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15" windowWidth="19440" windowHeight="9720"/>
  </bookViews>
  <sheets>
    <sheet name="СПО" sheetId="2" r:id="rId1"/>
  </sheets>
  <calcPr calcId="145621"/>
</workbook>
</file>

<file path=xl/calcChain.xml><?xml version="1.0" encoding="utf-8"?>
<calcChain xmlns="http://schemas.openxmlformats.org/spreadsheetml/2006/main">
  <c r="J75" i="2" l="1"/>
  <c r="J74" i="2"/>
  <c r="J73" i="2"/>
  <c r="J72" i="2"/>
  <c r="J71" i="2"/>
  <c r="J70" i="2"/>
  <c r="J69" i="2"/>
  <c r="J68" i="2"/>
  <c r="J67" i="2" l="1"/>
  <c r="J66" i="2"/>
  <c r="B53" i="2"/>
  <c r="B54" i="2" s="1"/>
  <c r="B55" i="2" s="1"/>
  <c r="B56" i="2" s="1"/>
  <c r="B57" i="2" s="1"/>
  <c r="B58" i="2" s="1"/>
  <c r="B59" i="2" s="1"/>
  <c r="B60" i="2" s="1"/>
  <c r="B61" i="2" s="1"/>
  <c r="B62" i="2" s="1"/>
  <c r="B63" i="2" s="1"/>
  <c r="B64" i="2" s="1"/>
  <c r="B65" i="2" s="1"/>
  <c r="J51" i="2"/>
  <c r="J50" i="2"/>
  <c r="J49" i="2"/>
  <c r="J41" i="2"/>
  <c r="J40" i="2"/>
  <c r="J39" i="2"/>
  <c r="J33" i="2"/>
  <c r="J3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4" i="2"/>
  <c r="J35" i="2"/>
  <c r="J36" i="2"/>
  <c r="J37" i="2"/>
  <c r="J38" i="2"/>
  <c r="J42" i="2"/>
  <c r="J43" i="2"/>
  <c r="J44" i="2"/>
  <c r="J45" i="2"/>
  <c r="J46" i="2"/>
  <c r="J47" i="2"/>
  <c r="J48" i="2"/>
  <c r="J52" i="2"/>
  <c r="J53" i="2"/>
  <c r="J54" i="2"/>
  <c r="J55" i="2"/>
  <c r="J56" i="2"/>
  <c r="J57" i="2"/>
  <c r="J58" i="2"/>
  <c r="J59" i="2"/>
  <c r="J60" i="2"/>
  <c r="J61" i="2"/>
  <c r="J62" i="2"/>
  <c r="J63" i="2"/>
  <c r="J64" i="2"/>
  <c r="J65" i="2"/>
  <c r="J76" i="2"/>
  <c r="J77" i="2"/>
  <c r="J78" i="2"/>
  <c r="J2" i="2"/>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alcChain>
</file>

<file path=xl/sharedStrings.xml><?xml version="1.0" encoding="utf-8"?>
<sst xmlns="http://schemas.openxmlformats.org/spreadsheetml/2006/main" count="454" uniqueCount="177">
  <si>
    <t>п/п</t>
  </si>
  <si>
    <t>Наименование учебных предметов...</t>
  </si>
  <si>
    <t>ФИО</t>
  </si>
  <si>
    <t>Условия привлечения</t>
  </si>
  <si>
    <t>Уровень образования...</t>
  </si>
  <si>
    <t>количество часов</t>
  </si>
  <si>
    <t>Должность, квалификационная категория</t>
  </si>
  <si>
    <t>по основному месту работы </t>
  </si>
  <si>
    <t>Должность – преподаватель высшей категории</t>
  </si>
  <si>
    <t>Дьяволова Алина Анатольевна</t>
  </si>
  <si>
    <t>Должность – преподаватель первой категории</t>
  </si>
  <si>
    <t xml:space="preserve">Высшее образование - специалитет; специальность –
«Украинский язык и литература», квалификация
филолог,  преподаватель украинского языка и литературы
</t>
  </si>
  <si>
    <t>Васина Татьяна Викторовна</t>
  </si>
  <si>
    <t>Ставицкий Андрей Анатольевич</t>
  </si>
  <si>
    <t>Должность – преподаватель</t>
  </si>
  <si>
    <t>Высшее образование-специалитет; специальность -история; квалификация  Историк. Преподаватель истории и обществознания</t>
  </si>
  <si>
    <t>Османова Эльмаз Алимовна</t>
  </si>
  <si>
    <t xml:space="preserve">на условиях внутреннего совмести-тельства </t>
  </si>
  <si>
    <t>Должность - преподаватель первой категории</t>
  </si>
  <si>
    <t>Афанасьева Евгения Сергеевна</t>
  </si>
  <si>
    <t xml:space="preserve">1.Высшее образование -специалитет; специальность - биология; квалификация Биолог. Преподаватель биологии и химии.
2.Высшее образование - магистратура; специальность – «Правоведение»; квалификация -юрист.
</t>
  </si>
  <si>
    <t>ОГСЭ.01. Основы философии</t>
  </si>
  <si>
    <t xml:space="preserve">Пронь Татьяна Петровна
</t>
  </si>
  <si>
    <t>ОГСЭ.02. История</t>
  </si>
  <si>
    <t>ОГСЭ.03 Иностранный язык</t>
  </si>
  <si>
    <t>ОГЭС.04. Физическая культура</t>
  </si>
  <si>
    <t>ОГСЭ.05. Психология общения</t>
  </si>
  <si>
    <t>ОГСЭ.05. Психология личности и профессионального самоопределения</t>
  </si>
  <si>
    <t>Тулова Юлия Федоровна</t>
  </si>
  <si>
    <t>Шевчик Геннадий Иванович</t>
  </si>
  <si>
    <t>Высшее образование - специалитет; специальность «Командная тактическая авиационная радиосвязь»    квалификация -инженер по эксплуатации средств радиосвязи</t>
  </si>
  <si>
    <t>Богданова Валентина Васильевна</t>
  </si>
  <si>
    <t>Высшее образование - специалитет; специальность –«Технология жиров и жирозаменителей»; квалификация - инженер-технолог по технологии жиров и жирозаменителей</t>
  </si>
  <si>
    <t>Производственная практика (преддипломная)</t>
  </si>
  <si>
    <t>Государственная итоговая аттестация (Подготовка выпускной квалификационной работы)</t>
  </si>
  <si>
    <t>Государственная итоговая аттестация (Защита выпускной квалификационной работы)</t>
  </si>
  <si>
    <t xml:space="preserve">Должность – преподаватель </t>
  </si>
  <si>
    <t xml:space="preserve">ЕН.01. Экологические основы природопользования 
</t>
  </si>
  <si>
    <t>Должность - преподаватель высшей категории</t>
  </si>
  <si>
    <t>Высшее образование-специалитет; специальность - Агрономия; квалификация -ученый агроном</t>
  </si>
  <si>
    <t xml:space="preserve">УП.01.01.
Учебная практика
</t>
  </si>
  <si>
    <t>Должность -преподаватель высшей  категории</t>
  </si>
  <si>
    <t xml:space="preserve">ПМ.01 ЭК
Экзамен по модулю
</t>
  </si>
  <si>
    <t>УП.03.01. Учебная практика</t>
  </si>
  <si>
    <t>ПП.03.01. Производственная практика (по профилю специальности)</t>
  </si>
  <si>
    <t>ПМ.03. ЭК Экзамен по модулю</t>
  </si>
  <si>
    <t>МДК.04.01. Управление структурным подразделением организации</t>
  </si>
  <si>
    <t xml:space="preserve">Высшее образование - специалитет, специальность - экономика и организация сельского хозяйства; квалификация - экономист организатор сельскохозяйственного производства.
.
.
</t>
  </si>
  <si>
    <t>Анищенко Татьяна Николаевна</t>
  </si>
  <si>
    <t>УП.04.01. Учебная практика</t>
  </si>
  <si>
    <t xml:space="preserve">Должность - преподаватель первой категории </t>
  </si>
  <si>
    <t xml:space="preserve">УП.04.01. Производственная практика (по профилю специальности) </t>
  </si>
  <si>
    <t>ПМ.04. ЭК Экзамен по модулю</t>
  </si>
  <si>
    <t>УП.05.01. Учебная практика</t>
  </si>
  <si>
    <t>ПП.05.01. Произвдственная практика (по профилю специальности)</t>
  </si>
  <si>
    <t>ПМ.05.ЭК Квалификационный экзамен</t>
  </si>
  <si>
    <t>ОП.01. Анатомия и физиология животных</t>
  </si>
  <si>
    <t>Хлыстова Кристина Александровна</t>
  </si>
  <si>
    <t>ОП.02. Микробиология, санитария и гигиена</t>
  </si>
  <si>
    <t xml:space="preserve">ОП.03.Основы зоотехнии
</t>
  </si>
  <si>
    <t>ОП.04. Сельскохозяйственная биотехнология</t>
  </si>
  <si>
    <t>ОП.05. Основы механизации, электрификации и автоматизации сельскохозяйственного производства</t>
  </si>
  <si>
    <t xml:space="preserve">ОП.06. Основы экономики, менеджмента и маркетинга
</t>
  </si>
  <si>
    <t xml:space="preserve">ОП.07. Паровые основы профессиональной деятельности
</t>
  </si>
  <si>
    <t>ОП. 08. Информационные технологии в профессиональной деятельности</t>
  </si>
  <si>
    <t xml:space="preserve">ОП.09. Охрана труда. </t>
  </si>
  <si>
    <t xml:space="preserve">ОП.10.Безопасность жизнедеятельности
</t>
  </si>
  <si>
    <t>ОП.11. Метрология, стандартизация и подтверждение качества.</t>
  </si>
  <si>
    <t>Якуничев Валентин Валентинович</t>
  </si>
  <si>
    <t>ОП.08. Адаптивные информационные и коммуникационные технологии.</t>
  </si>
  <si>
    <t>МДК.01.01. Содержание сельскохозяйственных животных</t>
  </si>
  <si>
    <t>МДК.01.04. Кормление сельскохозяйственных животных</t>
  </si>
  <si>
    <t>Крамская Алла Владимировна</t>
  </si>
  <si>
    <t>МДК.01.02. Кормопроизводство</t>
  </si>
  <si>
    <t xml:space="preserve">МДК.01.03. Биотехника размножения, акушерство и гинекология сельскохозяйственных животных </t>
  </si>
  <si>
    <t>МДК.02.01. Технологии производства продукции животноводства</t>
  </si>
  <si>
    <t>МДК.02.02 Оценка и контроль качества продукции животноводства</t>
  </si>
  <si>
    <t>МДК.02.03. Технологии первоичной переработки продукции животноводства</t>
  </si>
  <si>
    <t>МДК.02.04. Технологии производства продукции скотоводства</t>
  </si>
  <si>
    <t>МДК.02.05. Технологии производства продукции свиноводства</t>
  </si>
  <si>
    <t>УП.02.01. Учебная практика</t>
  </si>
  <si>
    <t>ПП.02.01. Производственная практика (по профилю специальности)</t>
  </si>
  <si>
    <t>ПМ.02. ЭК Экзамен по модулю</t>
  </si>
  <si>
    <t>МДК.03.01. Технологии хранения, транспортировки и реализации продукции животноводства</t>
  </si>
  <si>
    <t>Киреева Анна Федоровна</t>
  </si>
  <si>
    <t>Бобер Василий Васильевич</t>
  </si>
  <si>
    <t>Высшее образование - магистратура, специальность – «Технология производства и переработки продукции животноводства», квалификация - технолог-исследователь по производству и переработке продукции животноводства.</t>
  </si>
  <si>
    <t>Высшее образование - специалитет, специальность – «Технология производства и переработки продукции животноводства», квалификация - инженер-технолог по производству и переработки продукции животноводства</t>
  </si>
  <si>
    <t>Высшее образование - специалитет, специальность - Зооинженерия, квалификация  - зооинженера.</t>
  </si>
  <si>
    <t>Высшее образование - специалитет; специальность -  «Украинский  язык и литература»; квалификация – филолог, преподаватель украинского языка и литературы</t>
  </si>
  <si>
    <t xml:space="preserve">Высшее образование - специалитет; специальность – Химия; квалификация
 Химик. Преподаватель 
</t>
  </si>
  <si>
    <t xml:space="preserve">Карманов Дмитрий Николаевич
</t>
  </si>
  <si>
    <t xml:space="preserve">Высшее образование - специалитет; специальность –«Физическое воспитание»; квалификация специалист 
физического воспитания, тренер-преподаватель
</t>
  </si>
  <si>
    <t>Мищенко Наталья Александровна</t>
  </si>
  <si>
    <t>Высшее образование-специалитет; специальность - прикладная математика, квалификация -инженер-математик</t>
  </si>
  <si>
    <t>По договору ГПХ</t>
  </si>
  <si>
    <t>Высшее образование - специалитет, специальность: зоотехния, квалификация зооинженер</t>
  </si>
  <si>
    <t xml:space="preserve">ОУП.01.
Русский язык
</t>
  </si>
  <si>
    <t>ОУП.02 Литература</t>
  </si>
  <si>
    <t>ОУП.03. Иностранный язык</t>
  </si>
  <si>
    <t>ОУП.04. История</t>
  </si>
  <si>
    <t>ОУП.05. Математика</t>
  </si>
  <si>
    <t>ОУП.06. Астрономия</t>
  </si>
  <si>
    <t xml:space="preserve">ОУП.07.
Физическая культура
</t>
  </si>
  <si>
    <t xml:space="preserve">ОУП.08.
Основы безопасности жизнедеятельности
</t>
  </si>
  <si>
    <t>УПВ.01.
 Родная литература</t>
  </si>
  <si>
    <t xml:space="preserve">УПВ.02. Химия </t>
  </si>
  <si>
    <t>УПВ.03. Биология</t>
  </si>
  <si>
    <t>ДП.01. История родного края</t>
  </si>
  <si>
    <t>ДП.01. Основы профессиональной деятельности</t>
  </si>
  <si>
    <t>ПП.01.01. Производственная практика (по профилю специальности)</t>
  </si>
  <si>
    <t>МДК.05.01. 17503 Птицевод</t>
  </si>
  <si>
    <t>Государственная итоговая аттестация (Демонстрационный экзамен)</t>
  </si>
  <si>
    <t>Сведения о дополнительном профессиональном образовании</t>
  </si>
  <si>
    <t>Доля ставки</t>
  </si>
  <si>
    <t>Стаж работы в организациях, осуществляющих образовательную деятельность, на должностях педагогических (научно педагогических) работников</t>
  </si>
  <si>
    <t>Стаж работы в иных организациях, осуществляющих деятельность в профессиональной сфере, соответствующей профессиональной деятельности, к которой готовится выпускник</t>
  </si>
  <si>
    <t>по договору ГПХ</t>
  </si>
  <si>
    <t>Усеинов Бахтияр Шарахметович</t>
  </si>
  <si>
    <t>Среднее профессиональное образование, специальность 36.02.02 Зоотехния, квалификация - зоотехник</t>
  </si>
  <si>
    <t>Барановский Владимир Николаевич</t>
  </si>
  <si>
    <t>Высшее образование - специалитет, специальность - Зоотехния, квалификация  - зооинженера.</t>
  </si>
  <si>
    <t>Гамбуль Сабина Тимофеевна</t>
  </si>
  <si>
    <t>Лоскутова Надежда Алексеевна</t>
  </si>
  <si>
    <t xml:space="preserve">Диплом о профессиональной переподготовке, № 14037987, от 25.06.2015, «Филология. Русский язык и литература», 432 часа, ГБОУ ДПО РК КРИППО, г. Симферополь.
Диплом о профессиональной переподготовке: «История: теория и методика преподавания в образовательных организациях», квалификация: учитель, преподаватель истории, 720 часов, №182417746445, АНО ДПО «ПЛАТФОРМА», г.Ижевск, 29.10.2022
Удостоверение о повышении квалификации, № 772410815687, от 03.07.2020, «Образовательные технологии и инновации в образовании», 72 часа, ФГБОУ ДПО «РАКО АК», г. Москва.
Удостоверение № И-601508 о повышении квалификации, № 600000001509  от 17.11.2020, «Обучение по оказанию первой помощи пострадавшим в образовательной организации», 72 часа, АНО ДПО «ПЛАТФОРМА». 
Удостоверение о повышении квалификации, № 700800056752 от 25.12.2020 «Передовые технологии обучения в непрерывном образовании», 72 часа, Томский Государственный университет.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Удостоверение о повышении квалификации №150000258073 от 01.12.2022 г. «Методика преподавания общеобразовательной дисциплины «Родная литература» (русская) с учетом профессиональной направленности основных образовательных программ среднего профессионального образования», 40 часов, Академия реализации государственной политики и профессионального развития работников образования Министерства просвещения  Российской Федерации, г.Москва, 28.10.2022 – 01.12.2022 г.
Удостоверение о повышении квалификации 000000056676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</si>
  <si>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ДСК № 006630 от 23.12.2005, «Последипломное педагогическое образование», квалификация: учитель английского языка, КРИППО, г. Симферополь.
Удостоверение о повышение квалификации, ПК № 00124341 от 13.05. 2020, «Специфика преподавания английского языка с учетом требований ФГОС», 72 часа, ООО «Инфоурок», г. Смоленск.
Удостоверение о повышении квалификации, № 772410815682 от 03.07. 2020, «Образовательные технологии и инновации в образовании», ФГБОУ, 72 часа, ДПО «РАКО АК» г. Москва. 
Удостоверение о повышении квалификации, № 700800056728 от 25.12.2020 «Передовые технологии обучения в непрерывном образовании», 72 часа, Томский Государственный университет.
Удостоверение о повышении квалификации, № 1800030007063 от 7.01.2022, «Теория и методика преподавания иностранных языков в профессиональном образовании: английский, немецкий, французский», 108 часов, ООО «Центр повышения квалификации и переподготовки «Луч знаний»,  г. Красноярск.
Удостоверение о повышении квалификации, ПК № 00348410 от 22.06.2022, «Организация работы с обучающимися с ограниченными возможностями здоровья (ОВЗ) в контексте реализации обновленных ФГОС НОО И ФГОС ООО», 108 часов, ООО «Инфоурок», г. Смоленск.
Удостоверение о повышении квалификации, ПК 00348411 от 22.06.2022 г., «Особенности подготовки к проведению ВПР в рамках мониторинга качества образования обучающихся по учебному предмету «Английский язык» в условиях реализации ФГОС ООО», 108 часов, ООО «Инфоурок», г. Смоленск.
Удостоверение о повышении квалификации, ПК № 00344458 от 15.06.2022 г., «Актуальные вопросы преподавания английского языка в условиях реализации ФГОС», 72 часа, ООО «Инфоурок», г. Смоленск.
Удостоверение о повышении квалификации, ПК № 00344459 от 15.06.2022 г. «Анализ урока как инструмент развития профессиональных компетенций учителя в соответствии с требованиями ФГОС», 72 часа, ООО «Инфоурок», г. Смоленск.
Удостоверение о повышении квалификации, ПК № 00348412 от 22.06.2022 г., «Проблемно-ориентированный стиль обучения как основа развития инклюзив в образовании», 72 часа, ООО «Инфоурок», г. Смоленск.
Проведена проверка знаний работников по программе «Обучение оказанию первой помощи пострадавшим», протокол №313-ПМ, 16 часов АНО ДПО «ПЛАТФОРМА», г.Ижевск, 01.11.2022 г
Удостоверение о повышении квалификации  ПК № 00433983 от 09.11.2022, «Повышение мотивации и эффективности обучения иностранному языку с помощью интерактивных тренажеров (на примере английского языка)», 72 часа ООО «Инфоурок», г.Смоленск, 09.11.2022
Удостоверение о повышении квалификации  ПК № 00484982 от 22.02.2023 г., «Английский для специальных целей (ESP)», 144 часа,  ООО «Инфоурок», г.Смоленск, 22.02.2023 г.
Удостоверение о повышении квалификации  ПК № 00496106 от 15.03.2023 г., «Концептуальное и методическое обновление дисциплины «Иностранный язык в условиях реализации ФГОС», 144 часа, ООО «Инфоурок», г.Смоленск, 15.03.2023 г.
</t>
  </si>
  <si>
    <t>Удостоверение о повышении квалификации, ПП № 00145245 от 02.09.2020, «Развитие ИКТ-компетенции обучающихся в процессе организации проектной деятельности при изучении курсов истории», 144 часа, ООО «Инфоурок», г. Смоленск.
Удостоверение о повышении квалификации, 182413051997 от 29.10.2020, «Особенности организации обучения и воспитания с ограниченными возможностями здоровья (ОВЗ) в соответствии с ФГОС» 
Проверка знаний требований охраны труда работников, Протокол №111-ОТ от 22.09.2022, АНО ДПО «ПЛАТФОРМА», г. Ижевск
Удостоверение о повышении квалификации 000000056666 от 16.06.2023 г, «Информационно-коммуникационные технологии», 144 часа, ООО «Академия ГОСАТТЕСТАЦИИ», 16.06.2023 г.
Удостоверение о повышении квалификации 000000056697 от 04.07.2023 г, «Технологии цифровой экономики в профессиональной деятельности», 144 часа, ООО «Академия ГОСАТТЕСТАЦИИ», 04.07.2023 г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06.07.2023 г.</t>
  </si>
  <si>
    <t>Осипова Юлия Владимировна</t>
  </si>
  <si>
    <t>Высшее образование - специалитет; специальность - "Финансы"; квалификация - экономист.</t>
  </si>
  <si>
    <t xml:space="preserve">Диплом о профессиональной переподготовке, №00000038028 от 13.11.2019, «Курс профессиональной переподготовки «Теория и методика преподавания иностранных языков в профессиональном образовании: английский, немецкий, французский», квалификация преподаватель иностранного языка, 500 часов, ООО «Инфоурок», г. Смоленск.
Диплом о профессиональной переподготовке, № 772409178635 от 20.11.2020, «Методика преподавания и современные образовательные технологии», 504 часа, ФГБОУ ДПО «Российская академия кадрового обеспечения агропромышленного комплекса», г. Москва.
Диплом о профессиональной переподготовке, № 000000093777 от 21.04.2021, «Математика и информатика: теория и методика преподавания в образовательной организации», 470 часов, ООО «Инфоурок», г. Смоленск.
Диплом о профессиональной переподготовке, № 000000113267 от 27.11.2021, «История и обществознание: теория и методика преподавания в образовательной организации», 470 часов, ООО «Инфоурок», г. Смоленск.
Диплом о профессиональной переподготовке 000000151850 от 24.08.2022, «Философия: теория и методика преподавания в образовательной организации», 540 часов, ООО «Инфоурок», г. Смоленск.
Удостоверение о повышении квалификации, №772410815695 от 03.07.2020, «Образовательные технологии и инновации в образовании», 72 часа, ФГБОУ ДПО «РАКО АК» г. Москва. 
Удостоверение о повышении квалификации, ПК № 00153234 от 14.10.2020, «Оказание первой помощи детям и взрослым», 180 часов, ООО «Инфоурок». 
Удостоверение о повышении квалификации, № 823200006833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г.Ялта. 
Удостоверение о повышении квалификации, № 700800056777 от 25.12.2020 «Передовые технологии обучения в непрерывном образовании», 72 часа, Томский Государственный университет.
Удостоверение о повышении квалификации 000000056692 от 04.07.2023 г, «Технологии цифровой экономики в профессиональной деятельности», 144 часа, ООО «Академия ГОСАТТЕСТАЦИИ», 04.07.2023 г.
</t>
  </si>
  <si>
    <t>Кулёмина Анастасия Павловна (в декретном отпуске)</t>
  </si>
  <si>
    <t>по основному месту работы</t>
  </si>
  <si>
    <t>Должность преподаватель</t>
  </si>
  <si>
    <t xml:space="preserve">1. Высшее образование - бакалавриат по направлению подготовки Математика, квалификация бакалавр.
2. Высшее образование - магистр по направлению подготовки 13.04.02 Электроэнергетика и электротехника, квалификация магистр
</t>
  </si>
  <si>
    <t>Удостоверение о повышении квалификации, № 700800056764 от 25.12.2020, «Передовые технологии обучения в непрерывном образовании», 72 часа, Томский государственный университет, г.Томск</t>
  </si>
  <si>
    <t xml:space="preserve">Удостоверение о повышении квалификации, № 772410815688 от 03.07. 2020, «Образовательные технологии и инновации в образовании», 72 часа, ФГБОУ ДПО «РАКО АК», г. Москва.
Удостоверение о повышении квалификации, № 182413051994 от 08.11.2020, «Методы преподавания физической культуры и мониторинг эффективности обучения в условиях реализации ФГОС СОО и ФГОС СПО», 144 часа, АНО ДПО «ПЛАТФОРМА», г. Ижевск. 
Удостоверение о повышении квалификации, № 700800056755 от 25.12.2020 «Передовые технологии обучения в непрерывном образовании», 72 часа, Томский Государственный университет.
Удостоверение о повышении квалификации 000000056687 от 04.07.2023 г, «Технологии цифровой экономики в профессиональной деятельности», 144 часа, ООО «Академия ГОСАТТЕСТАЦИИ», 04.07.2023 г.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06.07.2023 г.
</t>
  </si>
  <si>
    <t xml:space="preserve">Диплом о профессиональной переподготовке, № 482411483043 от 02.08.2020, «Педагогика и методика преподавания математики и физики в образовательной организации», квалификация учитель математики и физики, 1100 часов, ООО «ВНОЦ «СОТех», г. Липецк.
Диплом о профессиональной переподготовке № 182413852177 от 20.01.2023 г. «Педагогическое образование: теория и методика преподавания физической культуры в образовательных организациях в соответствии с ФГОС», квалификация «Преподаватель физической культуры», 520 часов, АНО ДПО «ПЛАТФОРМА», г.Ижевск
Проведена проверка знаний работников по программе «Обучение оказанию первой помощи пострадавшим», протокол №313-П от 01.11.2022, 16 часов, АНО ДПО «ПЛАТФОРМА», г.Ижевск
Удостоверение о повышении квалификации 000000056683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</si>
  <si>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 772407828541 от 26.08.2018, «Педагогическое образование: учитель истории», квалификация Учитель истории, 280 часов, АНО ДПО «ФИПКиП», г. Москва
Диплом о профессиональной переподготовке, № 772408762553 от 26.03.2019, «Педагогическое образование: преподаватель философии», квалификация Преподаватель философии, 280 часов, АНО ДПО «ФИПКиП», г. Москва.
Диплом о профессиональной переподготовке, № 772417619427 от 21.08.2022, «Педагогическое образование: учитель физики», 280 часов, АНО ДПО «ФИПКиП», г. Москва
Удостоверение о повышении квалификации, № 772410815698 от 03.07.2020, «Образовательные технологии и инновации в образовании», 72 часа, ФГБОУ ДПО, «РАКО АК»,  г. Москва.
Удостоверение о повышении квалификации, №182413052003 от 08.11.2020, «Методы преподавания химии и мониторинг эффективности обучения в условиях реализации ФГОС СОО», 144 часа, АНО ДПО «ПЛАТФОРМА», г. Ижевск.
Удостоверение о повышении квалификации №000000018957 от 29.10.2022, «Методика преподавания дисциплины «Химия» с учетом профессиональной направленности основных образовательных программ СПО», 108 часа, АНО ДПО «ПЛАТФОРМА», г. Ижевск, 12.10.2022-29.10.2022
Проведена проверка знаний работников по программе «Обучение оказанию первой помощи пострадавшим», протокол №313-П, 16 часов, АНО ДПО «ПЛАТФОРМА», г.Ижевск, 01.11.2022 г
Удостоверение о повышении квалификации 000000056679 от 04.07.2023 г, «Технологии цифровой экономики в профессиональной деятельности», 144 часа, ООО «Академия ГОСАТТЕСТАЦИИ», 04.07.2023 г.
</t>
  </si>
  <si>
    <t>Высшее - образование - магистратура, направление подготовки - 06.04.01 Биология; квалификация -магистр</t>
  </si>
  <si>
    <t xml:space="preserve">Диплом о профессиональной переподготовке, № 772409178592 от 30.09.2020, «Менеджмент в ветеринарии», 504 часа, ФГБОУ ДПО «РАКО АПК», г.Москва.
Удостоверение о повышении квалификации, № 772410815725 от 03.07. 2020, «Автоматизированные информационные системы в АПК», 72 часа, ФГБОУ ДПО «РАКО АК»,  г. Москва.
Удостоверение о повышении квалификации, № 182413052002 от 08.11.2020, «Методы преподавания биологии и мониторинг эффективности обучения в условиях реализации ФГОС СОО» , 144 часа, АНО ДПО «ПЛАТФОРМА», г. Ижевск.
Удостоверение о повышении квалификации, № 382413289589 от 30.12.2020, «Современные технологии непрерывного обучения», 72 часа, ФГБОУ ВО «Байкальский государственный университет» Институт повышения квалификации, г. Иркутск.
Проведена проверка знаний работников по программе «Обучение оказанию первой помощи пострадавшим», протокол №313-П, 16 часов, АНО ДПО «ПЛАТФОРМА», г. Ижевск, 01.11.2022 г
Удостоверение о повышении квалификации 000000056693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</si>
  <si>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 770300000836 от 21.09.2016, «Обществознание: теория и методика преподавания в образовательной организации», квалификация: учитель обществознания, 300 часов. ООО Учебный центр «Профессионал», г. Москва.
Диплом о профессиональной переподготовке №182417746445 от 29.10.2022, «Философия: теория и методика преподавания в образовательных организациях», квалификация: учитель, преподаватель истории 720 часов, АНО ДПО «ПЛАТФОРМА», г. Ижевск
Удостоверение о повышении квалификации, № б/н от 15.04.2020, «ФГОС общего образования: формирование универсальных учебных действий на уроке биологии», 72 часа, ООО «Инфоурок», г. Смоленск
Удостоверение о повышении квалификации, № 1134 от 24.05.2020, прошла обучение и проверку знаний по программе обучения по охране труда, 40 часов, ООО «Инфоурок», г. Смоленск.
Удостоверение о повышении квалификации, № 772410815681 от 03.07.2020, «Образовательные технологии и инновации в образовании», 72 часа, ФГБОУ ДПО «РАКО АК», г. Москва.
Удостоверение о повышении квалификации, № 823200003642 от 30.11.2020 г.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№3000000696, протокол №1474.50-ПМ от 12.11.2020 г Обучение по оказанию первой помощи пострадавшим в образовательной организации, 72 часа, АНО ДПО «ПЛАТФОРМА», г. Ижевск
Удостоверение о повышении квалификации, № 700800056730 от 25.12.2020 «Передовые технологии обучения в непрерывном образовании», 72 часа, Томский Государственный университет.
Удостоверение о повышении квалификации ПК№00474853 от 01.02.2022, «Теология. Новые религиозные движения», 72 часа, ООО «Инфоурок», г.Смоленск
Удостоверение о повышении квалификации 000000056677 от 04.07.2023 г, «Технологии цифровой экономики в профессиональной деятельности», 144 часа, ООО «Академия ГОСАТТЕСТАЦИИ», 04.07.2023 г.
</t>
  </si>
  <si>
    <t>Козицкая Оксана Ивановна</t>
  </si>
  <si>
    <t>Высшее образование - специалитет; специальность – «Украинский язык и литература» квалификация - учитель украинского языка и литературы, зарубежной литературы, практический психолог.</t>
  </si>
  <si>
    <t xml:space="preserve">Диплом о профессиональной переподготовке, № 14 037525 от 25.06.2005,«Филология. Русский язык и литература», 432 часа, ГБОУ ДПО «КРИППО», г. Симферополь.
Диплом о профессиональной переподготовке: «История: теория и методика преподавания в образовательных организациях», квалификация: учитель, преподаватель истории, 720 часов, №182417746444 АНО ДПО «ПЛАТФОРМА», г. Ижевск, 29.10.2022
Удостоверение о повышении квалификации, № 772410815690 от 03.07. 2020, «Образовательные технологии и инновации в образовании», 72 часа, ФГБОУ ДПО «РАКО АК», г. Москва.
Удостоверение о повышении квалификации, № 182413051999 от 08.11.2020, «Методы преподавания русского языка и литературы и мониторинг эффективности обучения в условиях реализации ФГОС СПО и ФГОС СПО», 144 часа, АНО ДПО «ПЛАТФОРМА»,  г. Ижевск. 
Удостоверение о повышении квалификации, № 700800056759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«Обучение оказанию первой помощи пострадавшим», протокол №313-ПМ, 16 часов, АНО ДПО «ПЛАТФОРМА», г.Ижевск,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Удостоверение о повышении квалификации 000000056675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</si>
  <si>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ДСК № 084513 от 16.12.2005, специальность агрономия, квалификация агроном – педагог, педагогический факультет. НАУ.
Диплом о профессиональной переподготовке ПП № 000018 от 30.08.2016, «Менеджмент в сфере образования», ООО «КОЛЛЕКЦИЯ ОБРАЗОВАТЕЛЬНЫХ РЕСУРСОВ», г. Челябинск.
Удостоверение № И-601224 о повышении квалификации, № 30000000657 от 07.11.2020, обучение по оказанию первой помощи пострадавшим в образовательной организации», 16 часов, комиссия АНО ДПО «ПЛАТФОРМА».
Удостоверение о повышении квалификации, № 823200006788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г.Ялта. 
Удостоверение о повышении квалификации, № 700800056771 от 25.12.2020 «Передовые технологии обучения в непрерывном образовании», 72 часа, Томский Государственный университет.
Удостоверение о повышении квалификации, № 782415391704 от 11.11.2021, «Мастер по созданию тестов в СДО Moodle», 36 часов, ЧПОУ «ЦПДО ЛАНЬ», г. Санкт-Петербург.
Удостоверение о повышении квалификации, ПК № 00251912 от 17.11.2021, «Применение интерактивных образовательных платформ на примере платформы Moodlе», 36 часов, ООО «Инфоурок», г. Смоленск.
Проведена проверка знаний работников по программе «Обучение оказанию первой помощи пострадавшим», протокол №313-П, 16 часов, АНО ДПО «ПЛАТФОРМА», г. Ижевск, 09.11.2022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ООО «Инфоурок», г.Смоленск, 18.01.2023 – 01.03.2023
Удостоверение о повышении квалификации №00487941 от 01.03.2023 г., «Курс повышения квалификации «Куратор учебной группы в рамках реализации Федерального проекта «Профессионалитет», 180 часов
Удостоверение о повышении квалификации 000000056690 от 04.07.2023 г, «Технологии цифровой экономики в профессиональной деятельности», 144 часа, ООО «Академия ГОСАТТЕСТАЦИИ», 04.07.2023 г.
</t>
  </si>
  <si>
    <t>Киреева Алиме Этхемовна</t>
  </si>
  <si>
    <t>Высшее образование - магистратура; специальность – «Ветеринарная медицина», квалификация врач ветеринарной медицины.</t>
  </si>
  <si>
    <t xml:space="preserve">Диплом о профессиональной переподготовке, № 612403323892 от 30.09.2016, «Педагогика и психология общего и среднего профессионального образования», 290 часов, Институт переподготовки кадров агробизнеса ФГБОУ ВО «Донской государственный аграрный университет  г. Новочеркасск.
Удостоверение о повышении квалификации, № 772410815717 от 03.07.2020,  «Автоматизированные информационные системы в АПК», 72 часа, ФГБОУ ДПО «РАКО АК»,  г. Москва. 
Удостоверение о повышении квалификации, № 700800056756 от 25.12.2020 «Передовые технологии обучения в непрерывном образовании», 72 часа, Томский Государственный университет.
Удостоверение о повышении квалификации, № 820400018598 от 10.12.2021,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имени Февзи Якубова», г. Симферополь.
Удостоверение о повышении квалификации, 160300049222 от 04.07.2022,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№000000018964 от 29.10.2022, «Анатомия и физиология животных», 144 часа, АНО ДПО «ПЛАТФОРМА», г. Ижевск, 12.10.2022-29.10.2022
Проведена проверка знаний работников по программе «Обучение оказанию первой помощи пострадавшим», протокол №313-ПМ, 16 часов, АНО ДПО «ПЛАТФОРМА», г. Ижевск, 01.11.2022 г
</t>
  </si>
  <si>
    <t>Высшее образование - специалитет, специальность -36.05.01 Ветеринария, квалификация - ветеринарный врач.</t>
  </si>
  <si>
    <t xml:space="preserve">Диплом о профессиональной переподготовке, ПП № 0000178 от 05.05.2018, «Педагогическая деятельность в образовательных организациях среднего общего и среднего профессионального образования», 504 часа, Учебный центр ООО «КОЛЛЕКЦИЯ ОБРАЗОВАТЕЛЬНЫХ РЕСУРСОВ», г. Челябинск.
Диплом о профессиональной переподготовке, № 000000086692 от 10.02.2021, «Метрология, стандартизация и сертификация: теория и методика преподавания в образовательной организации», 270 часов, ООО «Инфоурок», г. Смоленск.
Удостоверение о повышение квалификации, № 781200666424 от 25.09.2019, «Ветеринарно-санитарная экспертиза и клеймение мяса», 144 часа, АНО ДПО «Санкт-Петербургский Межотраслевой Институт Повышения Квалификации».
Удостоверение о повышении квалификации, № ДУ25121921 от 25.12.2019, Проведена проверка знаний требований охраны труда по программе повышения квалификации обучение руководителей, специалистов, инженерно-технических работников, осуществляющих контроль и надзор за проведением работ, 40 часов, ООО «Профессиональная академия»,  г. Екатеринбург
Удостоверение о повышении квалификации,  № ДУ25121910 от 25.12.2019, «Обучение педагогических работников навыкам оказания первой помощи», 20 часов, ООО «Профессиональная академия», г. Екатеринбург.
Удостоверение о повышении квалификации, № 772410815730 от 03.07.2020, «Автоматизированные информационные системы в АПК», 72 часа, ФГБОУ ДПО «РАКО АК», г. Москва.
Удостоверение о повышении квалификации, № 700800056795 от 25.12.2020 «Передовые технологии обучения в непрерывном образовании», 72 часа, Томский Государственный университет.
Удостоверение о повышении квалификации, 160300049823 от 04.07.2022,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№000000018965 от 29.10.2022, «Основы микробиологии: «Ветеринария» и «Зоотехния»», 144 часа, АНО ДПО «ПЛАТФОРМА», г. Ижевск, 12.10.2022-29.10.2022
Проведена проверка знаний работников по программе «Обучение оказанию первой помощи пострадавшим», протокол №313-П, 16 часов, АНО ДПО «ПЛАТФОРМА», г. Ижевск, 01.11.2022 г
Удостоверение о повышении квалификации № 340000182216 от 14.11.2022 г, «Организационные и психолого-педагогические основы инклюзивного высшего образования», 72 часа, ГПА (филиал) ФГАОУ ВО «КФУ им.В.И. Вернадского», г.Ялта, 14.11.2022 г.
</t>
  </si>
  <si>
    <t>Диплом НТ № 994773 от 04.07.1993, «Зооветеринария», квалификация зооветтехника-организатора, Прибрежненский совхоз-техникум.
Диплом о профессиональной переподготовке, № 612403323892 от 30.09.2016, «Педагогика и психология общего и среднего профессионального образования», 290 часов, Институт переподготовки кадров агробизнеса ФГБОУ ВО «Донской государственный аграрный университет  г. Новочеркасск.
Диплом о профессиональной переподготовке, ПП № 001083 от 07.09.2018, «Преподаватель безопасности жизнедеятельности (БЖД) и основ безопасности жизнедеятельности (ОБЖ)», квалификация преподаватель, 520 часов, ООО учебный центр «Профакадемия», г. Москва.
Удостоверение о повышении квалификации, № 772410815711 от 03.07.2020, «Автоматизированные информационные системы в АПК», 72 часа, ФГБОУ ДПО «РАКО АК», г. Москва. 
Удостоверение о повышении квалификации, № 700800056734 от 25.12.2020 «Передовые технологии обучения в непрерывном образовании», 72 часа, Томский Государственный университет.
Удостоверение о повышении квалификации, № 182414192360 от 11.03.2021, «Зоогигиена с основами ветеринарии. Организация проведения профилактических, ветеринарно-санитарных мероприятий», 144 часа, Автономная некоммерческая организация ДПО «ПЛАТФОРМА», г. Ижевск.
Удостоверение о повышении квалификации, 160300048910 от 04.07.2022, «Цифровые технологии в преподавании профильных дисциплин», 144 часа, АНО ВО «Университет Иннополис», г. Иннополис
Проведена проверка знаний работников по программе «Обучение оказанию первой помощи пострадавшим», протокол №313-ПМ, 16 часов АНО ДПО «ПЛАТФОРМА», г. Ижевск, 01.11.2022 г</t>
  </si>
  <si>
    <t xml:space="preserve">Диплом о профессиональной переподготовке 12 ДСК № 235929 от12.12.2012, специальность: зооинженерия,  квалификация зооинженера-педагога, педагогический факультет НУБ и П Украины.
Удостоверение о повышении квалификации, № 823200006688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 И-601224 о повышении квалификации, № 600000001225 от 11.11.2020, «Обучение по оказанию первой помощи пострадавшим в образовательной организации», 72 часа, Комиссия АНО ДПО «ПЛАТФОРМА».
Удостоверение о повышении квалификации, № 700800056762 от 25.12.2020, «Передовые технологии обучения в непрерывном образовании», 72 часа, Томский государственный университет
Удостоверение о повышении квалификации, № 040000125548 от 22.12.2020, «Управление персоналом в государственных и муниципальных учреждениях», 72 часа, ФГБОУ ВО «Московский государственный университет технологий и управления имени К.Г. Разумовского (ПКУ)
Удостоверение о повышении квалификации, № 382413289455 от 30.12.2020, «Современные технологии непрерывного обучения», 72 часа, ФГБОУ ВО «Байкальский государственный университет» Институт повышения квалификации, г. Иркутск.
Удостоверение о повышении квалификации, № 182413849725 от 04.02.2021, «Кормление сельскохозяйственных животных и кормопроизводство», 72 часа, АНО ДПО «ПЛАТФОРМА», г. Ижевск.
Удостоверение о повышении квалификации, № 182415696087 от 01.12.2021, «Ресурсосберегающие инновационные агротехнологии в кормопроизводстве и кормлении сельскохозяйственных животных», 144 часа, АНО ДПО «ПЛАТФОРМА», г. Ижевск.
Удостоверение о повышении квалификации, № 820400018602 от 10.12.2021,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г. Симферополь
Удостоверение о повышении квалификации  № 823200000432 от 27.12.2021 ,  «Противодействие коррупции в органах государственной власти и местного самоуправления», 36 часов, ФГАОУ ВО "Крымский федеральный университет имени В.И. Вернадского", г. Симферополь 
Удостоверение о повышении квалификации, 160300049293 от 04.07.2022, «Цифровые технологии в преподавании профильных дисциплин», 144 часа, АНО ВО «Университет Иннополис», г. Иннополис
Проведена проверка знаний работников по программе «Обучение оказанию первой помощи пострадавшим», протокол №313-ПМ, 16 часов, АНО ДПО «ПЛАТФОРМА», г. Ижевск, 01.11.2022 г
Удостоверение о повышении квалификации №340000185075 от 28.11.2022 г., "Профилактика и противодействие коррупции ( с применением дистанционно-образовательных технологий) , 36 часов, ФГАОУ ВО "КФУ  имени В.И. Вернадского
Удостоверение о повышении квалификации № 340000419447 от 16.07.2022 г , Воспитательная деятельность в учреждениях среднего профессионального образования, 132 часа, ФГБОУ "Международный детский центр "Артек"
</t>
  </si>
  <si>
    <t>Козодаев Валерий Федорович</t>
  </si>
  <si>
    <t xml:space="preserve">Высшее образование - магистратура, направление подготовки - 35.04.06 Агроинженерия, квалификация -магистр
</t>
  </si>
  <si>
    <t xml:space="preserve">Диплом о профессиональной переподготовке, ПП № 0000067 от 17.04.2017, « Педагогическая деятельность в образовательных организациях среднего общего и среднего профессионального образования», 504 часа. Учебный центр ООО «КОЛЛЕКЦИЯ ОБРАЗОВАТЕЛЬНЫХ РЕСУРСОВ», г. Челябинск.
Диплом о профессиональной переподготовке: «Электротехнические системы в агропромышленном комплексе: теория и методика преподавания в образовательных организациях», квалификация: преподаватель дисциплин по специальности «Электротехнические системы в агропромышленном комплексе», 520 часов, № 182420180076, ООО «Академия ГОСАТТЕСТАЦИИ», 16.06.2023 г.
Удостоверение о повышении квалификации, № 823200006667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700800056760 от 25.12.2020 «Передовые технологии обучения в непрерывном образовании», 72 часа, Томский Государственный университет.
Удостоверение о повышении квалификации, № 182407880591 от 30.01.2021, «Технологические процессы ремонтного производства», 72 часа, АНО ДПО «ПЛАТФОРМА».
Удостоверение о повышении квалификации, № 182407880591 от 21.01.2021, «Подготовка тракторов и сельскохозяйственных машин и механизмов к работе», 72 часа, АНО ДПО «ПЛАТФОРМА».
Проведена проверка знаний работников по программе «Обучение оказанию первой помощи пострадавшим», протокол №313-ПМ, 16 часов, АНО ДПО «ПЛАТФОРМА», г.Ижевск,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 АНО ДПО «ПЛАТФОРМА», г.Ижевск, 09.11.2022 г
Удостоверение о повышение квалификации №ПК 00532858 Цифровая грамотность педагога. Дистанционные технологии обучения, 108 часов, ООО «Инфоурок», 21.06.2023 г.
Удостоверение о повышении квалификации 000000056688 от 04.07.2023 г, «Технологии цифровой экономики в профессиональной деятельности», 144 часа, ООО «Академия ГОСАТТЕСТАЦИИ», 04.07.2023 г.
</t>
  </si>
  <si>
    <t>Семчик Татьяна Анатольевна</t>
  </si>
  <si>
    <t xml:space="preserve">1. Высшее образование - специалитет, специальность –«Учет и аудит», квалификация экономист по бухгалтерскому учету и аудиту.
2. Высшее образование - специалитет, специальность -Правоведение, квалификация -юрист.
</t>
  </si>
  <si>
    <t xml:space="preserve">Диплом о профессиональной переподготовке, 12 ДСК № 278810 от 11.12.2014,  специальность: экономика, 
квалификация, экономиста-педагога, педагогический факультет. НУБ и П Украины.
Удостоверение о повышении квалификации, № 772410815701 от 03.07.2020, «Образовательные технологии и инновации в образовании», 72 часа, ФГБОУ ДПО «РАКО АК» г. Москва.
Удостоверение № И-201221 о повышении квалификации, 200000001222 от 07.11.2020, «Обучение по оказанию первой помощи пострадавшим в образовательной организации», 16 часов, Комиссия АНО ДПО «ПЛАТФОРМА»
Удостоверение о повышении квалификации, № 182413052053 от 24.11.2020, «Педагогические технологии и конструирование образовательного и воспитательного процесса в условиях реализации ФГОС (по уровням образования и предметным областям)по предметной области «Экономика и управление» 144 часа, Автономная некоммерческая организация дополнительного профессионального образования «Платформа», г.Ижевск 
Удостоверение о повышении квалификации, № 823200006918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700800056787 от 25.12.2020 «Передовые технологии обучения в непрерывном образовании», 72 часа, Томский Государственный университет.
Удостоверение о повышении квалификации, № 820400027078 от 13.05.2022,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имени Февзи Якубова»
Проведена проверка знаний работников по программе «Обучение оказанию первой помощи пострадавшим», протокол №313-П, 16 часов, АНО ДПО «ПЛАТФОРМА», г. 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 Ижевск, 09.11.2022 г
Удостоверение о повышении квалификации 000000056696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</si>
  <si>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ДСК № 084533 от 16.12.2005, специальность: экономика предприятий, квалификация экономист-педагог, педагогический факультет, НАУ.
Диплом о профессиональной переподготовке, №770300019373 от 10.01.2018, «Информационные технологии в профессиональной деятельности: теория и методика преподавания в образовательной организации», 600 часов. Учебный центр ООО «Профессионал», г. Москва.
Диплом о профессиональной переподготовке, 772409178643 от 20.11.2020, «Методика преподавания и современные образовательные технологии», 504 часа, ФГБОУ ДПО «Российская академия кадрового обеспечения агропромышленного комплекса», г.Москва.
Удостоверение о повышении квалификации, № 772410815728 от 03.07.2020, «Автоматизированные информационные системы в АПК», 72 часа, ФГБОУ ДПО «РАКО АК», г. Москва.
Удостоверение о повышении квалификации, № 100000000121 (И-100120), от 03.11.2020, «Обучение по оказанию первой помощи пострадавшим в образовательной организации», 72 часа, АНО ДПО «ПЛАТФОРМА».  
Удостоверение о повышении квалификации, № 823200006963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823200007147 от 25.12.2020, «Организационные и психолого-педагогические основы деятельности эксперта конкурса профессионального мастерства Абилимпикс»,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700800056790 от 25.12.2020 «Передовые технологии обучения в непрерывном образовании», 72 часа, Томский Государственный университет.
Удостоверение о повышении квалификации, № 382413289769 от 30.12.2020, «Современные технологии непрерывного обучения», 72 часа, ФГБОУ ВО «Байкальский государственный университет» Институт повышения квалификации.
Удостоверение о повышении квалификации, № 782415391892 от 17.11.2021, «Мастер по созданию тестов в СДО Moodle», 36 часов, ЧПОУ «ЦПДО ЛАНЬ», г. Санкт-Петербург.
Удостоверение о повышении квалификации, № ДК77030 от 01.04.2022, «Новые информационные технологии в образовании», 16 часов, ЧОУ ДПО «1С-Образрование»
Удостоверение о повышении квалификации, № 820400027095 от 13.05.2022,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имени Февзи Якубова»
Удостоверение о повышении квалификации, 160300048256 от 04.07.2022, «Внедрение цифровых технологий в образовательные программы», 144 часа, АНО ВО «Университет Иннополис», г. Иннополис
Удостоверение о повышении квалификации №000000018959 от 29.10.2022, «Информационные технологии в профессиональной деятельности», 108 часов,  АНО ДПО «ПЛАТФОРМА», г. Ижевск, 12.10.2022-29.10.2022
Проведена проверка знаний работников по программе «Обучение оказанию первой помощи пострадавшим», протокол №313-П, 16 часов, АНО ДПО «ПЛАТФОРМА», г. 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t>
  </si>
  <si>
    <t>Бобер Наталья Петровна</t>
  </si>
  <si>
    <t xml:space="preserve">Должность – преподавательвысшей категории  </t>
  </si>
  <si>
    <t>Высшее образование - специалитет, специальность -Ветеринарная медицина, квалификация врач ветеринарной медицины.</t>
  </si>
  <si>
    <t xml:space="preserve">Диплом о профессиональной переподготовке, ДСК № 075511 от 20.12.2004, специальность ветеринарная медицина, квалификация врач ветеринарной медицины – педагог, педагогический факультет, НАУ.
Диплом о профессиональной переподготовке, ПП № 0000017 от 30.08.2016, «Менеджмент в сфере образования», 260 часов, Учебный центр ООО «КОЛЛЕКЦИЯ ОБРАЗОВАТЕЛЬНЫХ РЕСУРСОВ», г. Челябинск.
Диплом о профессиональной переподготовке, № 772409178574 от 30.09.2020, «Менеджмент в ветеринарии», 504 часа, ФГБОУ ДПО «РАКО АПК», г. Москва.
Удостоверение о повышении квалификации, № 772410815710 от 03.07.2020, «Автоматизированные информационные системы в АПК», 72 часа, ФГБОУ ДПО «РАКО АК», г.Москва
Удостоверение № И-600691 о повышении квалификации № 600000000692 «Обучение по оказанию первой помощи пострадавшим в образовательной организации» 72 часа, комиссия АНО ДПО «ПЛАТФОРМА» Удостоверение о повышении квалификации, № 700800056700 от 25.12.2020 «Модели и технологии интеграции онлайн-курсов в образовательной программы», 72 часа, Томский Государственный университет.
Удостоверение о повышении квалификации, 382413289915 от 30.12.2020 г., «Современные технологии непрерывного обучения», 72 часа ФГБОУ ВО «Байкальский государственный университет» Институт повышения квалификации
Удостоверение о повышении квалификации, 782415506503 от 03.12.2021 г., «Мастер по созданию тестов в СДО Мооdle», 36 часов, ЧПОУ «ЦПДО ЛАНЬ», г. Санкт-Петербург
Удостоверение о повышении квалификации, 820400018584 от 10.12.2021 г.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Удостоверение о повышении квалификации, 160300048265 от 04.07.2022 г.,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№000000018961 от 29.10.2022, «Диагностика, профилактика, лечение и оздоровительные мероприятия при незаразных, инфекционных и инвазионных болезнях животных», 144 часа, АНО ДПО «ПЛАТФОРМА», г. Ижевск
Проведена проверка знаний работников по программе «Обучение оказанию первой помощи пострадавшим», протокол №313-ПМ от 01.11.2022 г, 16 часов, АНО ДПО «ПЛАТФОРМА», г. Ижевск
Удостоверение о повышении квалификации №771803449887 от 11.11.2022, «Инновационные технологии в птицеводстве», 36 часов, ФГБОУ ВО «Российский государственный аграрный университет – МСХА имени К.А. Тимирязева»
Удостоверение о повышении квалификации 000000056682 от 04.07.2023 г , «Современные образовательные методики и инновационные технологии в преподавании дисциплин (модулей)», 144 часа, ООО «Академия ГОСАТТЕСТАЦИИ», 17.06.2023 – 04.07.2023 г
</t>
  </si>
  <si>
    <r>
      <t xml:space="preserve">Диплом о профессиональной переподготовке, № 612403323898 от 30.09.2016, «Педагогика и психология общего и среднего профессионального образования», 290 часов, Институт переподготовки кадров агробизнеса ФГБОУ ВО «Донской государственный аграрный университет, г. Новочеркасск.
Диплом о профессиональной переподготовке, № 182411848885 от 28.01.2021, «Информатика, информационно-коммуникационные технологии (ИКТ) и педагогика», квалификация «Преподаватель информатики и ИКТ»,  504 часа, АНО ДПО «ПЛАТФОРМА», г. Ижевск.
Диплом о профессиональной переподготовке № 000000184709 от 07.06.2023 г., «Экономика и право: теория и методика преподавания в образовательной организации», квалификация: учитель, преподаватель экономики и права 1000 часов, ООО «Инфоурок», г.Смоленск  </t>
    </r>
    <r>
      <rPr>
        <sz val="10"/>
        <color theme="1"/>
        <rFont val="Calibri"/>
        <family val="2"/>
        <charset val="204"/>
      </rPr>
      <t>_x001F_</t>
    </r>
    <r>
      <rPr>
        <sz val="10"/>
        <color theme="1"/>
        <rFont val="Times New Roman"/>
        <family val="1"/>
        <charset val="204"/>
      </rPr>
      <t xml:space="preserve">Удостоверение о повышении квалификации, № 772410815733 от 03.07.2020, «Автоматизированные информационные системы в АПК»,72 часа, ФГБОУ ДПО «РАКО АК», г. Москва.
Удостоверение о повышении квалификации, № 040000122472 от 22.12.2020, «Цифровая трансформация сельхозпредприятий и агроэкономика», 72 часа, ФГБОУ ВО «Московский государственный университет технологий и управления имени К.Г. Разумовского (Первый казачий университет)».
Удостоверение о повышении квалификации, № 820400018627 от 10.12.2021,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г. Симферополь
Удостоверение о повышении квалификации, 160300049928 от 04.07.2022, «Цифровые технологии в преподавании профильных дисциплин», АНО ВО «Университет Иннополис», г. Иннополис.
Удостоверение о повышении квалификации №000000018966 от 29.10.2022, «Воспроизводство стада сельскохозяйственных животных в современных условиях», 144 часа, АНО ДПО «ПЛАТФОРМА», г. Ижевск, 12.10.2022-29.10.2022
Проведена проверка знаний работников по программе «Обучение оказанию первой помощи пострадавшим», протокол №313-П от 01.11.2022 г, 16 часов, АНО ДПО «ПЛАТФОРМА», г. Ижевск 
Удостоверение о повышении квалификации № 340000182346 от 14.11.2022 г, «Организационные и психолого-педагогические основы инклюзивного высшего образования», 72 часа, ГПА (филиал) ФГАОУ ВО «КФУ им.В.И. Вернадского», г.Ялта
Удостоверение о повышении квалификации ПК №00474738 от 01.02.2023 г. «Охрана труда», 144 часа, ООО «Инфоурок», г.Смоленск
Удостоверение о повышении квалификации 180003330681 от 21.04.2023 г., «Современные информационные технологии в подготовке дипломов СПО по новым требованиям 2023 года», 40 часов, ООО «Программный центр», г.Киров
</t>
    </r>
  </si>
  <si>
    <t>Зинчук Наталья Александровна</t>
  </si>
  <si>
    <t xml:space="preserve">на условиях внутреннего совместительства </t>
  </si>
  <si>
    <t>Уровень образование – высшее образование-магистратура;  направление подготовки 19.04.03 Продукты питания животного происхождения; квалификация – магистр</t>
  </si>
  <si>
    <t xml:space="preserve">Диплом о профессиональной переподготовке № 182415572325 от 27.10.2021 г., Теория, методика преподавания и образовательные технологии в условиях реализации ФГОС СПО, 504 часа,  АНО ДПО «ПЛАТФОРМА», г. Ижевск,  25.08.2021 - 27.10.2021 г.
Диплом о профессиональной переподготовке № 000000173820 от 15.02.2023 г., «Физическая культура и спорт: теория и методика преподавания в образовательной организации», 600 часов, квалификация: Учитель физической культуры, АНО ДПО «ПЛАТФОРМА», г. Ижевск, 14.10.2022 г – 15.02.2023 г.
Удостоверение о повышении квалификации, 160300049073 от 04.07.2022,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№000000018954 от 29.10.2022, «Прогрессивные технологии производства продукции животноводства и пчеловодства», 144 часа АНО ДПО «ПЛАТФОРМА», г. Ижевск
Проведена проверка знаний работников по программе «Обучение оказанию первой помощи пострадавшим», протокол №313-ПМ, 16 часов, АНО ДПО «ПЛАТФОРМА», г. Ижевск, 01.11.2022 г
Удостоверение о повышении квалификации № 340000181533 от 14.11.2022 г, «Организационные и психолого-педагогические основы инклюзивного высшего образования», 72 часа, ГПА (филиал) ФГАОУ ВО «КФУ им.В.И. Вернадского», г.Ялта, 14.11.2022 г.
Удостоверение о повышении квалификации № 00471922 от 25.01.2023 г, «Охрана труда», 144 часа, АНО ДПО «ПЛАТФОРМА», г. Ижевск, 22.12.2022- 25.01.2023 г.
Удостоверение о повышении квалификации № 00478844 от 08.02.2023 г., «Методика преподавания физической культуры в среднем профессиональном образовании в соответствии с ФГОС СПО», 144 часа, АНО ДПО «ПЛАТФОРМА», г. Ижевск
Удостоверение о повышении квалификации № ПК 0042236 от 19.04.2023 г , Организация проведения демонстрационного экзамена в учреждениях СПО, 144 часа,  ООО "Московский институт профессиональной переподготовки и повышения квалификации педагогов"
Удостоверение о повышении квалификации № ПК 00535647 от 28.06.23, «Информационно-коммуникационные технологии в деятельности современного педагога», 72 часа, Инфоурок г.Смоленск  
</t>
  </si>
  <si>
    <t xml:space="preserve">Диплом о профессиональной переподготовке, 12 ДСК № 278804 от 11.12.2014, специальность Зоотехнология,  квалификация зооинженера-педагога, педагогический факультет, НУБ и П Украины.
Удостоверение о повышении квалификации, № 772410815709 от 03.07.2020, «Автоматизированные информационные системы в АПК», 72 часа,  ФГБОУ ДПО «РАКО АК»,  г. Москва.
Удостоверение № И-300527 о повышении квалификации, № 3000000528 от 11.11.2020, «Обучение по оказанию первой помощи пострадавшим в образовательной организации», 72 часа, комиссия АНО ДПО «ПЛАТФОРМА». 
Удостоверение о повышении квалификации, № 823200006917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700800056699 от 25.12.2020 «Модели и технологии интеграции онлайн-курсов в образовательные программы», 72 часа, Томский Государственный университет
Удостоверение о повышении квалификации, № 040000122470 от 22.12.2020 г. «Цифровая трансформация сельхозпредприятий и агроэкономика», 72 часа, ФГБОУ ВО «Московский государственный университет технологий и управления имени К.Г. Разумовского (Первый казачий университет)»
Удостоверение о повышении квалификации, 383200005273 от 30.12.2020 г., «Современные технологии непрерывного обучения», 72 часа ФГБОУ ВО «Байкальский государственный университет» Институт повышения квалификации
Удостоверение о повышении квалификации, 820400018583 от 10.12.2021 г.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Удостоверение о повышении квалификации, 160300048906 от 04.07.2022 г.,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№000000018960 от 29.10.2022, «Инновационные технологии производства и первичной переработки продукции животноводства», 144 часа, АНО ДПО «ПЛАТФОРМА», г. Ижевск
Проведена проверка знаний работников по программе «Обучение оказанию первой помощи пострадавшим», протокол №313-ПМ от 01.11.2022 г, 16 часов, АНО ДПО «ПЛАТФОРМА», г. Ижевск
Удостоверение о повышении квалификации №771803449888 от 11.11.2022, «Инновационные технологии в птицеводстве», 36 часов, ФГБОУ ВО «Российский государственный аграрный университет – МСХА имени К.А. Тимирязева
Удостоверение о повышении квалификации № 782415510234 от 09.12.2022, «Практика создания тестов в СДО Moodle» , 18 часов, ЧПОУ «Центр профессионального и дополнительного образования Лань» 
Удостоверение о повышении квалификации 000000056681 от 04.07.2023 г , «Современные образовательные методики и инновационные технологии в преподавании дисциплин (модулей)», 144 часа, ООО «Академия ГОСАТТЕСТАЦИИ», 17.06.2023 – 04.07.2023 г
Удостоверение о повышении квалификации, № 700800056699 от 25.12.2020 «Модели и технологии интеграции онлайн-курсов в образовательные программы», 72 часа, Томский Государственный университет
Удостоверение о повышении квалификации, № 040000122470 от 22.12.2020 г. «Цифровая трансформация сельхозпредприятий и агроэкономика», 72 часа, ФГБОУ ВО «Московский государственный университет технологий и управления имени К.Г. Разумовского (Первый казачий университет)»
Удостоверение о повышении квалификации, 383200005273 от 30.12.2020 г., «Современные технологии непрерывного обучения», 72 часа ФГБОУ ВО «Байкальский государственный университет» Институт повышения квалификации
Удостоверение о повышении квалификации, 820400018583 от 10.12.2021 г.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Удостоверение о повышении квалификации, 160300048906 от 04.07.2022 г., «Цифровые технологии в преподавании профильных дисциплин», 144 часа, АНО ВО «Университет Иннополис», г. Иннополис
Удостоверение о повышении квалификации №000000018960 от 29.10.2022, «Инновационные технологии производства и первичной переработки продукции животноводства», 144 часа, АНО ДПО «ПЛАТФОРМА», г. Ижевск
Проведена проверка знаний работников по программе «Обучение оказанию первой помощи пострадавшим», протокол №313-ПМ от 01.11.2022 г, 16 часов, АНО ДПО «ПЛАТФОРМА», г. Ижевск
Удостоверение о повышении квалификации №771803449888 от 11.11.2022, «Инновационные технологии в птицеводстве», 36 часов, ФГБОУ ВО «Российский государственный аграрный университет – МСХА имени К.А. Тимирязева
Удостоверение о повышении квалификации № 782415510234 от 09.12.2022, «Практика создания тестов в СДО Moodle» , 18 часов, ЧПОУ «Центр профессионального и дополнительного образования Лань» 
</t>
  </si>
  <si>
    <t xml:space="preserve">Диплом о профессиональной переподготовке, ДСК № 029884 от 20.12.2005, специальность: экономика предприятий, квалификация экономист-педагог, педагогический факультет, НАУ.
Диплом о профессиональной переподготовке, № 482410054775 от 01.12.2019, «Профессиональная деятельность в сфере основного и среднего образования: учитель Обществознания в соответствии с ФГОС», 260 часов, квалификация Учитель Обществознания, ВНОЦ «СОТ», г. Липецк.
Удостоверение о повышении квалификации, № 772410815680 от 03.07.2020 . «Образовательные технологии и инновации в образовании»,72 часа, ФГБОУ ДПО «РАКО АК», г. Москва.
Удостоверение о повышении квалификации, № 182413052052 от 24.11.2020, «Педагогические технологии и конструирование образовательного и воспитательного процесса в условиях реализации ФГОС (по уровням образования и предметным областям)по предметной области «Экономика и управление» 144 часа, Автономная некоммерческая организация дополнительного профессионального образования «Платформа», г.Ижевск.
Удостоверение о повышении квалификации, № 700800056728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«Обучение оказанию первой помощи пострадавшим», протокол №313-ПМ от 01.11.2022 г, 16 часов, АНО ДПО «ПЛАТФОРМА», г. Ижевск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от 09.11.2022 г, 40 часов, АНО ДПО «ПЛАТФОРМА», г. Ижевск
Удостоверение о повышении квалификации 000000056684 от 04.07.2023 г, «Технологии цифровой экономики в профессиональной деятельности», 144 часа, ООО «Академия ГОСАТТЕСТАЦИИ», 04.07.2023 г.
</t>
  </si>
  <si>
    <t>Высшее образование - бакалавриат, направление подготовки - 19.03.03 Продукты питания животного происхождения</t>
  </si>
  <si>
    <t>Должность -преподаватель первой категории</t>
  </si>
  <si>
    <t>Должность -зоотехник ООО «Племзавод Крымский»;  учёная степень – нет; ученое звание - нет</t>
  </si>
  <si>
    <t>Должность -главный зоотехник СПК «Юбилейный»;  учёная степень – нет; ученое звание - нет</t>
  </si>
  <si>
    <t>Должность -руководитель КФХ «Усеинов»;  учёная степень – нет; ученое звание - нет</t>
  </si>
  <si>
    <t>Должность -инженер-технолог молока и молочных продуктов ООО «ПЗ Крымский»;  учёная степень – нет; ученое звание - нет</t>
  </si>
  <si>
    <t>Должность –заместитель директора ООО «Велес-Крым»,  учёная степень – нет; ученое звание - нет</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</si>
</sst>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ont>
    <font>
      <sz val="11"/>
      <color theme="1"/>
      <name val="Calibri"/>
      <family val="2"/>
      <charset val="204"/>
      <scheme val="minor"/>
    </font>
    <font>
      <sz val="8"/>
      <color indexed="64"/>
      <name val="Tahoma"/>
      <family val="2"/>
      <charset val="204"/>
    </font>
    <font>
      <sz val="12"/>
      <name val="Times New Roman"/>
      <family val="1"/>
      <charset val="204"/>
    </font>
    <font>
      <sz val="14"/>
      <name val="Times New Roman"/>
      <family val="1"/>
      <charset val="204"/>
    </font>
    <font>
      <sz val="12"/>
      <color indexed="64"/>
      <name val="Times New Roman"/>
      <family val="1"/>
      <charset val="204"/>
    </font>
    <font>
      <sz val="12"/>
      <color indexed="64"/>
      <name val="Times New Roman"/>
      <family val="1"/>
      <charset val="204"/>
    </font>
    <font>
      <sz val="12"/>
      <color rgb="FF000000"/>
      <name val="Times New Roman"/>
      <family val="1"/>
      <charset val="204"/>
    </font>
    <font>
      <sz val="10"/>
      <color rgb="FF000000"/>
      <name val="Times New Roman"/>
      <family val="1"/>
      <charset val="204"/>
    </font>
    <font>
      <sz val="10"/>
      <color theme="1"/>
      <name val="Times New Roman"/>
      <family val="1"/>
      <charset val="204"/>
    </font>
    <font>
      <sz val="10"/>
      <color theme="1"/>
      <name val="Calibri"/>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2" fillId="0" borderId="0"/>
    <xf numFmtId="0" fontId="1" fillId="0" borderId="0"/>
  </cellStyleXfs>
  <cellXfs count="45">
    <xf numFmtId="0" fontId="0" fillId="0" borderId="0" xfId="0"/>
    <xf numFmtId="0" fontId="3" fillId="0" borderId="0" xfId="0" applyFont="1"/>
    <xf numFmtId="0" fontId="3" fillId="0" borderId="0" xfId="0" applyFont="1" applyAlignment="1">
      <alignment horizontal="center" vertical="top"/>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7" fillId="0" borderId="2" xfId="0" applyNumberFormat="1" applyFont="1" applyBorder="1" applyAlignment="1">
      <alignment horizontal="left" vertical="top" wrapText="1"/>
    </xf>
    <xf numFmtId="0" fontId="7" fillId="0" borderId="2" xfId="0" applyNumberFormat="1" applyFont="1" applyBorder="1" applyAlignment="1">
      <alignment horizontal="center" vertical="top" wrapText="1"/>
    </xf>
    <xf numFmtId="0" fontId="3" fillId="0" borderId="2" xfId="0" applyNumberFormat="1" applyFont="1" applyBorder="1" applyAlignment="1">
      <alignment horizontal="left" vertical="top" wrapText="1" readingOrder="1"/>
    </xf>
    <xf numFmtId="0" fontId="3" fillId="0" borderId="2" xfId="0" applyNumberFormat="1" applyFont="1" applyBorder="1" applyAlignment="1">
      <alignment horizontal="center" vertical="top" wrapText="1"/>
    </xf>
    <xf numFmtId="0" fontId="3" fillId="0" borderId="2" xfId="0" applyNumberFormat="1" applyFont="1" applyBorder="1" applyAlignment="1">
      <alignment vertical="top" wrapText="1" readingOrder="1"/>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2" fontId="4" fillId="0" borderId="2" xfId="0" applyNumberFormat="1" applyFont="1" applyBorder="1" applyAlignment="1">
      <alignment horizontal="center" vertical="center" wrapText="1"/>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3" fillId="0" borderId="2" xfId="0" applyFont="1" applyBorder="1" applyAlignment="1">
      <alignment horizontal="center" vertical="top" wrapText="1"/>
    </xf>
    <xf numFmtId="0" fontId="8" fillId="0" borderId="2" xfId="2" applyFont="1" applyBorder="1" applyAlignment="1">
      <alignment horizontal="left" vertical="top" wrapText="1"/>
    </xf>
    <xf numFmtId="0" fontId="9" fillId="0" borderId="2" xfId="2" applyFont="1" applyBorder="1" applyAlignment="1">
      <alignment horizontal="left" vertical="top" wrapText="1"/>
    </xf>
    <xf numFmtId="0" fontId="7" fillId="2" borderId="2" xfId="0" applyNumberFormat="1" applyFont="1" applyFill="1" applyBorder="1" applyAlignment="1">
      <alignment horizontal="left" vertical="top" wrapText="1"/>
    </xf>
    <xf numFmtId="0" fontId="3" fillId="2" borderId="2" xfId="0" applyNumberFormat="1" applyFont="1" applyFill="1" applyBorder="1" applyAlignment="1">
      <alignment horizontal="left" vertical="top" wrapText="1" readingOrder="1"/>
    </xf>
    <xf numFmtId="0" fontId="7" fillId="0" borderId="2" xfId="0" applyNumberFormat="1" applyFont="1" applyFill="1" applyBorder="1" applyAlignment="1">
      <alignment horizontal="center" vertical="top" wrapText="1"/>
    </xf>
    <xf numFmtId="2" fontId="3" fillId="0" borderId="2" xfId="0" applyNumberFormat="1" applyFont="1" applyBorder="1" applyAlignment="1">
      <alignment horizontal="center" vertical="top" wrapText="1"/>
    </xf>
    <xf numFmtId="2" fontId="3" fillId="0" borderId="0" xfId="0" applyNumberFormat="1" applyFont="1" applyAlignment="1">
      <alignment horizontal="center" vertical="top"/>
    </xf>
    <xf numFmtId="0" fontId="3" fillId="0" borderId="2" xfId="0" applyNumberFormat="1" applyFont="1" applyFill="1" applyBorder="1" applyAlignment="1">
      <alignment horizontal="center" vertical="top" wrapText="1"/>
    </xf>
    <xf numFmtId="0" fontId="4" fillId="0" borderId="2" xfId="0" applyFont="1" applyBorder="1" applyAlignment="1">
      <alignment vertical="center" wrapText="1"/>
    </xf>
    <xf numFmtId="0" fontId="5" fillId="0" borderId="2" xfId="0" applyFont="1" applyBorder="1" applyAlignment="1">
      <alignment vertical="top" wrapText="1"/>
    </xf>
    <xf numFmtId="0" fontId="6" fillId="0" borderId="2" xfId="0" applyFont="1" applyBorder="1" applyAlignment="1">
      <alignment vertical="top" wrapText="1"/>
    </xf>
    <xf numFmtId="0" fontId="3" fillId="0" borderId="0" xfId="0" applyFont="1" applyAlignment="1"/>
    <xf numFmtId="0" fontId="5" fillId="0" borderId="2" xfId="0" applyFont="1" applyBorder="1" applyAlignment="1">
      <alignment vertical="top" wrapText="1"/>
    </xf>
    <xf numFmtId="0" fontId="6" fillId="0" borderId="2" xfId="0" applyFont="1" applyBorder="1" applyAlignment="1">
      <alignment vertical="top" wrapText="1"/>
    </xf>
    <xf numFmtId="0" fontId="3" fillId="0" borderId="2" xfId="0" applyFont="1" applyBorder="1" applyAlignment="1">
      <alignment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6" fillId="0" borderId="2" xfId="0" applyFont="1" applyBorder="1" applyAlignment="1">
      <alignment horizontal="center" vertical="top" wrapText="1"/>
    </xf>
    <xf numFmtId="0" fontId="5" fillId="0" borderId="2" xfId="0" applyFont="1" applyBorder="1" applyAlignment="1">
      <alignment horizontal="center" vertical="top" wrapText="1"/>
    </xf>
  </cellXfs>
  <cellStyles count="3">
    <cellStyle name="Обычный" xfId="0" builtinId="0"/>
    <cellStyle name="Обычный 2" xfId="2"/>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abSelected="1" zoomScale="90" zoomScaleNormal="90" workbookViewId="0">
      <pane ySplit="1" topLeftCell="A76" activePane="bottomLeft" state="frozen"/>
      <selection activeCell="B14" sqref="B14"/>
      <selection pane="bottomLeft" activeCell="L76" sqref="L76"/>
    </sheetView>
  </sheetViews>
  <sheetFormatPr defaultColWidth="9" defaultRowHeight="15.75" x14ac:dyDescent="0.25"/>
  <cols>
    <col min="1" max="1" width="4.375" style="1" bestFit="1" customWidth="1"/>
    <col min="2" max="2" width="9" style="1" bestFit="1"/>
    <col min="3" max="3" width="18" style="1" bestFit="1" customWidth="1"/>
    <col min="4" max="4" width="13.25" style="1" bestFit="1" customWidth="1"/>
    <col min="5" max="5" width="14.25" style="1" bestFit="1" customWidth="1"/>
    <col min="6" max="6" width="13.625" style="1" bestFit="1" customWidth="1"/>
    <col min="7" max="7" width="19.875" style="1" bestFit="1" customWidth="1"/>
    <col min="8" max="8" width="61.625" style="1" bestFit="1" customWidth="1"/>
    <col min="9" max="9" width="14.75" style="34" bestFit="1" customWidth="1"/>
    <col min="10" max="10" width="11.375" style="29" bestFit="1" customWidth="1"/>
    <col min="11" max="11" width="9" style="2" bestFit="1"/>
    <col min="12" max="12" width="16.5" style="1" bestFit="1" customWidth="1"/>
    <col min="13" max="13" width="9" style="1" bestFit="1"/>
    <col min="14" max="16384" width="9" style="1"/>
  </cols>
  <sheetData>
    <row r="1" spans="1:12" ht="133.5" customHeight="1" x14ac:dyDescent="0.25">
      <c r="A1" s="3"/>
      <c r="B1" s="17" t="s">
        <v>0</v>
      </c>
      <c r="C1" s="17" t="s">
        <v>1</v>
      </c>
      <c r="D1" s="17" t="s">
        <v>2</v>
      </c>
      <c r="E1" s="17" t="s">
        <v>3</v>
      </c>
      <c r="F1" s="17" t="s">
        <v>6</v>
      </c>
      <c r="G1" s="17" t="s">
        <v>4</v>
      </c>
      <c r="H1" s="17" t="s">
        <v>113</v>
      </c>
      <c r="I1" s="31" t="s">
        <v>5</v>
      </c>
      <c r="J1" s="19" t="s">
        <v>114</v>
      </c>
      <c r="K1" s="18" t="s">
        <v>115</v>
      </c>
      <c r="L1" s="17" t="s">
        <v>116</v>
      </c>
    </row>
    <row r="2" spans="1:12" ht="222.75" customHeight="1" x14ac:dyDescent="0.25">
      <c r="A2" s="4"/>
      <c r="B2" s="21">
        <v>1</v>
      </c>
      <c r="C2" s="5" t="s">
        <v>97</v>
      </c>
      <c r="D2" s="5" t="s">
        <v>9</v>
      </c>
      <c r="E2" s="5" t="s">
        <v>7</v>
      </c>
      <c r="F2" s="6" t="s">
        <v>10</v>
      </c>
      <c r="G2" s="5" t="s">
        <v>11</v>
      </c>
      <c r="H2" s="23" t="s">
        <v>124</v>
      </c>
      <c r="I2" s="5">
        <v>78</v>
      </c>
      <c r="J2" s="28">
        <f>I2/720</f>
        <v>0.10833333333333334</v>
      </c>
      <c r="K2" s="21">
        <v>16</v>
      </c>
      <c r="L2" s="5"/>
    </row>
    <row r="3" spans="1:12" ht="105.95" customHeight="1" x14ac:dyDescent="0.25">
      <c r="A3" s="4"/>
      <c r="B3" s="21">
        <f>B2+1</f>
        <v>2</v>
      </c>
      <c r="C3" s="5" t="s">
        <v>98</v>
      </c>
      <c r="D3" s="5" t="s">
        <v>9</v>
      </c>
      <c r="E3" s="5" t="s">
        <v>7</v>
      </c>
      <c r="F3" s="6" t="s">
        <v>10</v>
      </c>
      <c r="G3" s="5" t="s">
        <v>11</v>
      </c>
      <c r="H3" s="23" t="s">
        <v>124</v>
      </c>
      <c r="I3" s="5">
        <v>67</v>
      </c>
      <c r="J3" s="28">
        <f t="shared" ref="J3:J65" si="0">I3/720</f>
        <v>9.3055555555555558E-2</v>
      </c>
      <c r="K3" s="21">
        <v>16</v>
      </c>
      <c r="L3" s="5"/>
    </row>
    <row r="4" spans="1:12" ht="146.1" customHeight="1" x14ac:dyDescent="0.25">
      <c r="A4" s="7"/>
      <c r="B4" s="21">
        <f t="shared" ref="B4:B31" si="1">B3+1</f>
        <v>3</v>
      </c>
      <c r="C4" s="6" t="s">
        <v>99</v>
      </c>
      <c r="D4" s="6" t="s">
        <v>12</v>
      </c>
      <c r="E4" s="6" t="s">
        <v>7</v>
      </c>
      <c r="F4" s="6" t="s">
        <v>10</v>
      </c>
      <c r="G4" s="6" t="s">
        <v>89</v>
      </c>
      <c r="H4" s="24" t="s">
        <v>125</v>
      </c>
      <c r="I4" s="5">
        <v>117</v>
      </c>
      <c r="J4" s="28">
        <f t="shared" si="0"/>
        <v>0.16250000000000001</v>
      </c>
      <c r="K4" s="21">
        <v>21</v>
      </c>
      <c r="L4" s="21">
        <v>0.5</v>
      </c>
    </row>
    <row r="5" spans="1:12" ht="149.25" customHeight="1" x14ac:dyDescent="0.25">
      <c r="B5" s="21">
        <f t="shared" si="1"/>
        <v>4</v>
      </c>
      <c r="C5" s="8" t="s">
        <v>100</v>
      </c>
      <c r="D5" s="8" t="s">
        <v>13</v>
      </c>
      <c r="E5" s="6" t="s">
        <v>7</v>
      </c>
      <c r="F5" s="21" t="s">
        <v>14</v>
      </c>
      <c r="G5" s="8" t="s">
        <v>15</v>
      </c>
      <c r="H5" s="24" t="s">
        <v>126</v>
      </c>
      <c r="I5" s="5">
        <v>100</v>
      </c>
      <c r="J5" s="28">
        <f t="shared" si="0"/>
        <v>0.1388888888888889</v>
      </c>
      <c r="K5" s="21">
        <v>23</v>
      </c>
      <c r="L5" s="21">
        <v>4</v>
      </c>
    </row>
    <row r="6" spans="1:12" ht="409.5" x14ac:dyDescent="0.25">
      <c r="B6" s="21">
        <f t="shared" si="1"/>
        <v>5</v>
      </c>
      <c r="C6" s="8" t="s">
        <v>101</v>
      </c>
      <c r="D6" s="6" t="s">
        <v>127</v>
      </c>
      <c r="E6" s="6" t="s">
        <v>7</v>
      </c>
      <c r="F6" s="6" t="s">
        <v>36</v>
      </c>
      <c r="G6" s="6" t="s">
        <v>128</v>
      </c>
      <c r="H6" s="24" t="s">
        <v>129</v>
      </c>
      <c r="I6" s="5">
        <v>239</v>
      </c>
      <c r="J6" s="28">
        <f t="shared" si="0"/>
        <v>0.33194444444444443</v>
      </c>
      <c r="K6" s="21">
        <v>4</v>
      </c>
      <c r="L6" s="22">
        <v>2</v>
      </c>
    </row>
    <row r="7" spans="1:12" ht="283.5" x14ac:dyDescent="0.25">
      <c r="B7" s="21">
        <f t="shared" si="1"/>
        <v>6</v>
      </c>
      <c r="C7" s="6" t="s">
        <v>102</v>
      </c>
      <c r="D7" s="8" t="s">
        <v>130</v>
      </c>
      <c r="E7" s="8" t="s">
        <v>131</v>
      </c>
      <c r="F7" s="8" t="s">
        <v>132</v>
      </c>
      <c r="G7" s="8" t="s">
        <v>133</v>
      </c>
      <c r="H7" s="23" t="s">
        <v>134</v>
      </c>
      <c r="I7" s="5">
        <v>44</v>
      </c>
      <c r="J7" s="28">
        <f t="shared" si="0"/>
        <v>6.1111111111111109E-2</v>
      </c>
      <c r="K7" s="20">
        <v>3</v>
      </c>
      <c r="L7" s="8"/>
    </row>
    <row r="8" spans="1:12" ht="216.75" x14ac:dyDescent="0.25">
      <c r="B8" s="21">
        <f t="shared" si="1"/>
        <v>7</v>
      </c>
      <c r="C8" s="6" t="s">
        <v>103</v>
      </c>
      <c r="D8" s="12" t="s">
        <v>91</v>
      </c>
      <c r="E8" s="12" t="s">
        <v>7</v>
      </c>
      <c r="F8" s="12" t="s">
        <v>10</v>
      </c>
      <c r="G8" s="12" t="s">
        <v>92</v>
      </c>
      <c r="H8" s="23" t="s">
        <v>135</v>
      </c>
      <c r="I8" s="5">
        <v>117</v>
      </c>
      <c r="J8" s="28">
        <f t="shared" si="0"/>
        <v>0.16250000000000001</v>
      </c>
      <c r="K8" s="13">
        <v>12</v>
      </c>
      <c r="L8" s="9">
        <v>3</v>
      </c>
    </row>
    <row r="9" spans="1:12" ht="216.75" x14ac:dyDescent="0.25">
      <c r="B9" s="21">
        <f t="shared" si="1"/>
        <v>8</v>
      </c>
      <c r="C9" s="6" t="s">
        <v>104</v>
      </c>
      <c r="D9" s="6" t="s">
        <v>29</v>
      </c>
      <c r="E9" s="8" t="s">
        <v>7</v>
      </c>
      <c r="F9" s="6" t="s">
        <v>14</v>
      </c>
      <c r="G9" s="6" t="s">
        <v>30</v>
      </c>
      <c r="H9" s="23" t="s">
        <v>136</v>
      </c>
      <c r="I9" s="32">
        <v>81</v>
      </c>
      <c r="J9" s="28">
        <f t="shared" si="0"/>
        <v>0.1125</v>
      </c>
      <c r="K9" s="21">
        <v>7</v>
      </c>
      <c r="L9" s="8"/>
    </row>
    <row r="10" spans="1:12" ht="395.25" x14ac:dyDescent="0.25">
      <c r="B10" s="21">
        <f t="shared" si="1"/>
        <v>9</v>
      </c>
      <c r="C10" s="6" t="s">
        <v>105</v>
      </c>
      <c r="D10" s="5" t="s">
        <v>9</v>
      </c>
      <c r="E10" s="5" t="s">
        <v>7</v>
      </c>
      <c r="F10" s="6" t="s">
        <v>10</v>
      </c>
      <c r="G10" s="5" t="s">
        <v>11</v>
      </c>
      <c r="H10" s="23" t="s">
        <v>124</v>
      </c>
      <c r="I10" s="32">
        <v>51</v>
      </c>
      <c r="J10" s="28">
        <f t="shared" si="0"/>
        <v>7.0833333333333331E-2</v>
      </c>
      <c r="K10" s="21">
        <v>16</v>
      </c>
      <c r="L10" s="8"/>
    </row>
    <row r="11" spans="1:12" ht="110.25" customHeight="1" x14ac:dyDescent="0.25">
      <c r="B11" s="21">
        <f t="shared" si="1"/>
        <v>10</v>
      </c>
      <c r="C11" s="6" t="s">
        <v>106</v>
      </c>
      <c r="D11" s="8" t="s">
        <v>22</v>
      </c>
      <c r="E11" s="8" t="s">
        <v>7</v>
      </c>
      <c r="F11" s="6" t="s">
        <v>8</v>
      </c>
      <c r="G11" s="8" t="s">
        <v>90</v>
      </c>
      <c r="H11" s="24" t="s">
        <v>137</v>
      </c>
      <c r="I11" s="32">
        <v>136</v>
      </c>
      <c r="J11" s="28">
        <f t="shared" si="0"/>
        <v>0.18888888888888888</v>
      </c>
      <c r="K11" s="9">
        <v>32</v>
      </c>
      <c r="L11" s="9">
        <v>4</v>
      </c>
    </row>
    <row r="12" spans="1:12" ht="242.25" x14ac:dyDescent="0.25">
      <c r="B12" s="21">
        <f t="shared" si="1"/>
        <v>11</v>
      </c>
      <c r="C12" s="6" t="s">
        <v>107</v>
      </c>
      <c r="D12" s="12" t="s">
        <v>16</v>
      </c>
      <c r="E12" s="6" t="s">
        <v>7</v>
      </c>
      <c r="F12" s="12" t="s">
        <v>38</v>
      </c>
      <c r="G12" s="12" t="s">
        <v>138</v>
      </c>
      <c r="H12" s="24" t="s">
        <v>139</v>
      </c>
      <c r="I12" s="32">
        <v>167</v>
      </c>
      <c r="J12" s="28">
        <f t="shared" si="0"/>
        <v>0.23194444444444445</v>
      </c>
      <c r="K12" s="13">
        <v>8</v>
      </c>
      <c r="L12" s="13">
        <v>10</v>
      </c>
    </row>
    <row r="13" spans="1:12" ht="409.5" x14ac:dyDescent="0.25">
      <c r="B13" s="21">
        <f t="shared" si="1"/>
        <v>12</v>
      </c>
      <c r="C13" s="6" t="s">
        <v>108</v>
      </c>
      <c r="D13" s="12" t="s">
        <v>19</v>
      </c>
      <c r="E13" s="14" t="s">
        <v>7</v>
      </c>
      <c r="F13" s="14" t="s">
        <v>8</v>
      </c>
      <c r="G13" s="12" t="s">
        <v>20</v>
      </c>
      <c r="H13" s="24" t="s">
        <v>140</v>
      </c>
      <c r="I13" s="32">
        <v>207</v>
      </c>
      <c r="J13" s="28">
        <f t="shared" si="0"/>
        <v>0.28749999999999998</v>
      </c>
      <c r="K13" s="13">
        <v>9</v>
      </c>
      <c r="L13" s="13">
        <v>1</v>
      </c>
    </row>
    <row r="14" spans="1:12" ht="409.5" x14ac:dyDescent="0.25">
      <c r="B14" s="21">
        <f>B13+1</f>
        <v>13</v>
      </c>
      <c r="C14" s="6" t="s">
        <v>109</v>
      </c>
      <c r="D14" s="12" t="s">
        <v>19</v>
      </c>
      <c r="E14" s="14" t="s">
        <v>7</v>
      </c>
      <c r="F14" s="14" t="s">
        <v>8</v>
      </c>
      <c r="G14" s="12" t="s">
        <v>20</v>
      </c>
      <c r="H14" s="24" t="s">
        <v>140</v>
      </c>
      <c r="I14" s="32">
        <v>207</v>
      </c>
      <c r="J14" s="28">
        <f t="shared" si="0"/>
        <v>0.28749999999999998</v>
      </c>
      <c r="K14" s="13">
        <v>9</v>
      </c>
      <c r="L14" s="13">
        <v>1</v>
      </c>
    </row>
    <row r="15" spans="1:12" ht="409.5" x14ac:dyDescent="0.25">
      <c r="B15" s="21">
        <f t="shared" si="1"/>
        <v>14</v>
      </c>
      <c r="C15" s="8" t="s">
        <v>21</v>
      </c>
      <c r="D15" s="6" t="s">
        <v>127</v>
      </c>
      <c r="E15" s="6" t="s">
        <v>7</v>
      </c>
      <c r="F15" s="6" t="s">
        <v>36</v>
      </c>
      <c r="G15" s="6" t="s">
        <v>128</v>
      </c>
      <c r="H15" s="24" t="s">
        <v>129</v>
      </c>
      <c r="I15" s="32">
        <v>50</v>
      </c>
      <c r="J15" s="28">
        <f t="shared" si="0"/>
        <v>6.9444444444444448E-2</v>
      </c>
      <c r="K15" s="21">
        <v>4</v>
      </c>
      <c r="L15" s="13">
        <v>2</v>
      </c>
    </row>
    <row r="16" spans="1:12" ht="216.75" x14ac:dyDescent="0.25">
      <c r="B16" s="21">
        <f t="shared" si="1"/>
        <v>15</v>
      </c>
      <c r="C16" s="8" t="s">
        <v>23</v>
      </c>
      <c r="D16" s="8" t="s">
        <v>13</v>
      </c>
      <c r="E16" s="6" t="s">
        <v>7</v>
      </c>
      <c r="F16" s="21" t="s">
        <v>14</v>
      </c>
      <c r="G16" s="8" t="s">
        <v>15</v>
      </c>
      <c r="H16" s="24" t="s">
        <v>126</v>
      </c>
      <c r="I16" s="32">
        <v>60</v>
      </c>
      <c r="J16" s="28">
        <f t="shared" si="0"/>
        <v>8.3333333333333329E-2</v>
      </c>
      <c r="K16" s="21">
        <v>23</v>
      </c>
      <c r="L16" s="21">
        <v>4</v>
      </c>
    </row>
    <row r="17" spans="2:12" ht="63" customHeight="1" x14ac:dyDescent="0.25">
      <c r="B17" s="21">
        <f t="shared" si="1"/>
        <v>16</v>
      </c>
      <c r="C17" s="8" t="s">
        <v>24</v>
      </c>
      <c r="D17" s="6" t="s">
        <v>12</v>
      </c>
      <c r="E17" s="6" t="s">
        <v>7</v>
      </c>
      <c r="F17" s="6" t="s">
        <v>10</v>
      </c>
      <c r="G17" s="6" t="s">
        <v>89</v>
      </c>
      <c r="H17" s="24" t="s">
        <v>125</v>
      </c>
      <c r="I17" s="32">
        <v>160</v>
      </c>
      <c r="J17" s="28">
        <f t="shared" si="0"/>
        <v>0.22222222222222221</v>
      </c>
      <c r="K17" s="21">
        <v>21</v>
      </c>
      <c r="L17" s="21">
        <v>0.5</v>
      </c>
    </row>
    <row r="18" spans="2:12" ht="216.75" x14ac:dyDescent="0.25">
      <c r="B18" s="21">
        <f t="shared" si="1"/>
        <v>17</v>
      </c>
      <c r="C18" s="8" t="s">
        <v>25</v>
      </c>
      <c r="D18" s="12" t="s">
        <v>91</v>
      </c>
      <c r="E18" s="12" t="s">
        <v>7</v>
      </c>
      <c r="F18" s="12" t="s">
        <v>10</v>
      </c>
      <c r="G18" s="12" t="s">
        <v>92</v>
      </c>
      <c r="H18" s="23" t="s">
        <v>135</v>
      </c>
      <c r="I18" s="32">
        <v>160</v>
      </c>
      <c r="J18" s="28">
        <f t="shared" si="0"/>
        <v>0.22222222222222221</v>
      </c>
      <c r="K18" s="13">
        <v>12</v>
      </c>
      <c r="L18" s="13"/>
    </row>
    <row r="19" spans="2:12" ht="357" x14ac:dyDescent="0.25">
      <c r="B19" s="21">
        <f t="shared" si="1"/>
        <v>18</v>
      </c>
      <c r="C19" s="8" t="s">
        <v>26</v>
      </c>
      <c r="D19" s="16" t="s">
        <v>141</v>
      </c>
      <c r="E19" s="16" t="s">
        <v>7</v>
      </c>
      <c r="F19" s="16" t="s">
        <v>10</v>
      </c>
      <c r="G19" s="16" t="s">
        <v>142</v>
      </c>
      <c r="H19" s="23" t="s">
        <v>143</v>
      </c>
      <c r="I19" s="32">
        <v>40</v>
      </c>
      <c r="J19" s="28">
        <f t="shared" si="0"/>
        <v>5.5555555555555552E-2</v>
      </c>
      <c r="K19" s="15">
        <v>11</v>
      </c>
      <c r="L19" s="15"/>
    </row>
    <row r="20" spans="2:12" ht="357" x14ac:dyDescent="0.25">
      <c r="B20" s="21">
        <f t="shared" si="1"/>
        <v>19</v>
      </c>
      <c r="C20" s="8" t="s">
        <v>27</v>
      </c>
      <c r="D20" s="16" t="s">
        <v>141</v>
      </c>
      <c r="E20" s="16" t="s">
        <v>7</v>
      </c>
      <c r="F20" s="16" t="s">
        <v>10</v>
      </c>
      <c r="G20" s="16" t="s">
        <v>142</v>
      </c>
      <c r="H20" s="23" t="s">
        <v>143</v>
      </c>
      <c r="I20" s="32">
        <v>40</v>
      </c>
      <c r="J20" s="28">
        <f t="shared" si="0"/>
        <v>5.5555555555555552E-2</v>
      </c>
      <c r="K20" s="15">
        <v>11</v>
      </c>
      <c r="L20" s="15"/>
    </row>
    <row r="21" spans="2:12" ht="409.5" x14ac:dyDescent="0.25">
      <c r="B21" s="21">
        <f t="shared" si="1"/>
        <v>20</v>
      </c>
      <c r="C21" s="8" t="s">
        <v>37</v>
      </c>
      <c r="D21" s="14" t="s">
        <v>93</v>
      </c>
      <c r="E21" s="14" t="s">
        <v>7</v>
      </c>
      <c r="F21" s="16" t="s">
        <v>8</v>
      </c>
      <c r="G21" s="14" t="s">
        <v>39</v>
      </c>
      <c r="H21" s="23" t="s">
        <v>144</v>
      </c>
      <c r="I21" s="32">
        <v>56</v>
      </c>
      <c r="J21" s="28">
        <f t="shared" si="0"/>
        <v>7.7777777777777779E-2</v>
      </c>
      <c r="K21" s="15">
        <v>19</v>
      </c>
      <c r="L21" s="15">
        <v>1</v>
      </c>
    </row>
    <row r="22" spans="2:12" ht="306" x14ac:dyDescent="0.25">
      <c r="B22" s="21">
        <f t="shared" si="1"/>
        <v>21</v>
      </c>
      <c r="C22" s="8" t="s">
        <v>56</v>
      </c>
      <c r="D22" s="6" t="s">
        <v>145</v>
      </c>
      <c r="E22" s="6" t="s">
        <v>7</v>
      </c>
      <c r="F22" s="6" t="s">
        <v>171</v>
      </c>
      <c r="G22" s="6" t="s">
        <v>146</v>
      </c>
      <c r="H22" s="23" t="s">
        <v>147</v>
      </c>
      <c r="I22" s="32">
        <v>145</v>
      </c>
      <c r="J22" s="28">
        <f t="shared" si="0"/>
        <v>0.2013888888888889</v>
      </c>
      <c r="K22" s="21">
        <v>10</v>
      </c>
      <c r="L22" s="21">
        <v>1</v>
      </c>
    </row>
    <row r="23" spans="2:12" ht="409.5" x14ac:dyDescent="0.25">
      <c r="B23" s="21">
        <f t="shared" si="1"/>
        <v>22</v>
      </c>
      <c r="C23" s="9" t="s">
        <v>58</v>
      </c>
      <c r="D23" s="6" t="s">
        <v>57</v>
      </c>
      <c r="E23" s="8" t="s">
        <v>7</v>
      </c>
      <c r="F23" s="5" t="s">
        <v>36</v>
      </c>
      <c r="G23" s="6" t="s">
        <v>148</v>
      </c>
      <c r="H23" s="23" t="s">
        <v>149</v>
      </c>
      <c r="I23" s="32">
        <v>75</v>
      </c>
      <c r="J23" s="28">
        <f t="shared" si="0"/>
        <v>0.10416666666666667</v>
      </c>
      <c r="K23" s="21">
        <v>4</v>
      </c>
      <c r="L23" s="21">
        <v>5</v>
      </c>
    </row>
    <row r="24" spans="2:12" ht="331.5" x14ac:dyDescent="0.25">
      <c r="B24" s="21">
        <f t="shared" si="1"/>
        <v>23</v>
      </c>
      <c r="C24" s="8" t="s">
        <v>59</v>
      </c>
      <c r="D24" s="6" t="s">
        <v>31</v>
      </c>
      <c r="E24" s="6" t="s">
        <v>7</v>
      </c>
      <c r="F24" s="6" t="s">
        <v>14</v>
      </c>
      <c r="G24" s="6" t="s">
        <v>32</v>
      </c>
      <c r="H24" s="23" t="s">
        <v>150</v>
      </c>
      <c r="I24" s="32">
        <v>30</v>
      </c>
      <c r="J24" s="28">
        <f t="shared" si="0"/>
        <v>4.1666666666666664E-2</v>
      </c>
      <c r="K24" s="21">
        <v>6</v>
      </c>
      <c r="L24" s="21">
        <v>1</v>
      </c>
    </row>
    <row r="25" spans="2:12" ht="409.5" x14ac:dyDescent="0.25">
      <c r="B25" s="21">
        <f t="shared" si="1"/>
        <v>24</v>
      </c>
      <c r="C25" s="8" t="s">
        <v>60</v>
      </c>
      <c r="D25" s="6" t="s">
        <v>72</v>
      </c>
      <c r="E25" s="12" t="s">
        <v>17</v>
      </c>
      <c r="F25" s="8" t="s">
        <v>41</v>
      </c>
      <c r="G25" s="8" t="s">
        <v>87</v>
      </c>
      <c r="H25" s="23" t="s">
        <v>151</v>
      </c>
      <c r="I25" s="32">
        <v>35</v>
      </c>
      <c r="J25" s="28">
        <f t="shared" si="0"/>
        <v>4.8611111111111112E-2</v>
      </c>
      <c r="K25" s="21">
        <v>15</v>
      </c>
      <c r="L25" s="21">
        <v>2</v>
      </c>
    </row>
    <row r="26" spans="2:12" ht="409.5" x14ac:dyDescent="0.25">
      <c r="B26" s="21">
        <f t="shared" si="1"/>
        <v>25</v>
      </c>
      <c r="C26" s="8" t="s">
        <v>61</v>
      </c>
      <c r="D26" s="14" t="s">
        <v>152</v>
      </c>
      <c r="E26" s="14" t="s">
        <v>7</v>
      </c>
      <c r="F26" s="14" t="s">
        <v>10</v>
      </c>
      <c r="G26" s="14" t="s">
        <v>153</v>
      </c>
      <c r="H26" s="23" t="s">
        <v>154</v>
      </c>
      <c r="I26" s="32">
        <v>90</v>
      </c>
      <c r="J26" s="28">
        <f t="shared" si="0"/>
        <v>0.125</v>
      </c>
      <c r="K26" s="30">
        <v>6</v>
      </c>
      <c r="L26" s="30">
        <v>0.5</v>
      </c>
    </row>
    <row r="27" spans="2:12" ht="409.5" x14ac:dyDescent="0.25">
      <c r="B27" s="21">
        <f t="shared" si="1"/>
        <v>26</v>
      </c>
      <c r="C27" s="8" t="s">
        <v>62</v>
      </c>
      <c r="D27" s="14" t="s">
        <v>155</v>
      </c>
      <c r="E27" s="14" t="s">
        <v>7</v>
      </c>
      <c r="F27" s="16" t="s">
        <v>8</v>
      </c>
      <c r="G27" s="14" t="s">
        <v>156</v>
      </c>
      <c r="H27" s="23" t="s">
        <v>157</v>
      </c>
      <c r="I27" s="32">
        <v>105</v>
      </c>
      <c r="J27" s="28">
        <f t="shared" si="0"/>
        <v>0.14583333333333334</v>
      </c>
      <c r="K27" s="15">
        <v>16</v>
      </c>
      <c r="L27" s="15">
        <v>6</v>
      </c>
    </row>
    <row r="28" spans="2:12" ht="409.5" x14ac:dyDescent="0.25">
      <c r="B28" s="21">
        <f t="shared" si="1"/>
        <v>27</v>
      </c>
      <c r="C28" s="8" t="s">
        <v>63</v>
      </c>
      <c r="D28" s="12" t="s">
        <v>19</v>
      </c>
      <c r="E28" s="14" t="s">
        <v>7</v>
      </c>
      <c r="F28" s="14" t="s">
        <v>8</v>
      </c>
      <c r="G28" s="12" t="s">
        <v>20</v>
      </c>
      <c r="H28" s="24" t="s">
        <v>140</v>
      </c>
      <c r="I28" s="32">
        <v>35</v>
      </c>
      <c r="J28" s="28">
        <f t="shared" si="0"/>
        <v>4.8611111111111112E-2</v>
      </c>
      <c r="K28" s="13">
        <v>9</v>
      </c>
      <c r="L28" s="13">
        <v>1</v>
      </c>
    </row>
    <row r="29" spans="2:12" ht="409.5" x14ac:dyDescent="0.25">
      <c r="B29" s="21">
        <f t="shared" si="1"/>
        <v>28</v>
      </c>
      <c r="C29" s="8" t="s">
        <v>64</v>
      </c>
      <c r="D29" s="6" t="s">
        <v>28</v>
      </c>
      <c r="E29" s="6" t="s">
        <v>7</v>
      </c>
      <c r="F29" s="5" t="s">
        <v>8</v>
      </c>
      <c r="G29" s="6" t="s">
        <v>94</v>
      </c>
      <c r="H29" s="23" t="s">
        <v>158</v>
      </c>
      <c r="I29" s="32">
        <v>70</v>
      </c>
      <c r="J29" s="28">
        <f t="shared" si="0"/>
        <v>9.7222222222222224E-2</v>
      </c>
      <c r="K29" s="21">
        <v>25</v>
      </c>
      <c r="L29" s="21">
        <v>2</v>
      </c>
    </row>
    <row r="30" spans="2:12" ht="409.5" x14ac:dyDescent="0.25">
      <c r="B30" s="21">
        <f t="shared" si="1"/>
        <v>29</v>
      </c>
      <c r="C30" s="8" t="s">
        <v>69</v>
      </c>
      <c r="D30" s="6" t="s">
        <v>28</v>
      </c>
      <c r="E30" s="6" t="s">
        <v>7</v>
      </c>
      <c r="F30" s="5" t="s">
        <v>8</v>
      </c>
      <c r="G30" s="6" t="s">
        <v>94</v>
      </c>
      <c r="H30" s="23" t="s">
        <v>158</v>
      </c>
      <c r="I30" s="32">
        <v>70</v>
      </c>
      <c r="J30" s="28">
        <f t="shared" si="0"/>
        <v>9.7222222222222224E-2</v>
      </c>
      <c r="K30" s="21">
        <v>25</v>
      </c>
      <c r="L30" s="21">
        <v>2</v>
      </c>
    </row>
    <row r="31" spans="2:12" ht="331.5" x14ac:dyDescent="0.25">
      <c r="B31" s="21">
        <f t="shared" si="1"/>
        <v>30</v>
      </c>
      <c r="C31" s="8" t="s">
        <v>65</v>
      </c>
      <c r="D31" s="6" t="s">
        <v>31</v>
      </c>
      <c r="E31" s="6" t="s">
        <v>7</v>
      </c>
      <c r="F31" s="6" t="s">
        <v>14</v>
      </c>
      <c r="G31" s="6" t="s">
        <v>32</v>
      </c>
      <c r="H31" s="23" t="s">
        <v>150</v>
      </c>
      <c r="I31" s="32">
        <v>56</v>
      </c>
      <c r="J31" s="28">
        <f t="shared" si="0"/>
        <v>7.7777777777777779E-2</v>
      </c>
      <c r="K31" s="21">
        <v>6</v>
      </c>
      <c r="L31" s="21">
        <v>1</v>
      </c>
    </row>
    <row r="32" spans="2:12" ht="216.75" x14ac:dyDescent="0.25">
      <c r="B32" s="42">
        <v>31</v>
      </c>
      <c r="C32" s="44" t="s">
        <v>66</v>
      </c>
      <c r="D32" s="6" t="s">
        <v>29</v>
      </c>
      <c r="E32" s="8" t="s">
        <v>7</v>
      </c>
      <c r="F32" s="6" t="s">
        <v>14</v>
      </c>
      <c r="G32" s="6" t="s">
        <v>30</v>
      </c>
      <c r="H32" s="23" t="s">
        <v>136</v>
      </c>
      <c r="I32" s="35">
        <v>68</v>
      </c>
      <c r="J32" s="28">
        <f>48/720</f>
        <v>6.6666666666666666E-2</v>
      </c>
      <c r="K32" s="21">
        <v>7</v>
      </c>
      <c r="L32" s="6"/>
    </row>
    <row r="33" spans="2:12" ht="331.5" x14ac:dyDescent="0.25">
      <c r="B33" s="42"/>
      <c r="C33" s="44"/>
      <c r="D33" s="6" t="s">
        <v>31</v>
      </c>
      <c r="E33" s="6" t="s">
        <v>7</v>
      </c>
      <c r="F33" s="6" t="s">
        <v>14</v>
      </c>
      <c r="G33" s="6" t="s">
        <v>32</v>
      </c>
      <c r="H33" s="23" t="s">
        <v>150</v>
      </c>
      <c r="I33" s="35"/>
      <c r="J33" s="28">
        <f>20/720</f>
        <v>2.7777777777777776E-2</v>
      </c>
      <c r="K33" s="21">
        <v>6</v>
      </c>
      <c r="L33" s="21">
        <v>1</v>
      </c>
    </row>
    <row r="34" spans="2:12" ht="409.5" x14ac:dyDescent="0.25">
      <c r="B34" s="5">
        <v>32</v>
      </c>
      <c r="C34" s="8" t="s">
        <v>67</v>
      </c>
      <c r="D34" s="6" t="s">
        <v>57</v>
      </c>
      <c r="E34" s="8" t="s">
        <v>7</v>
      </c>
      <c r="F34" s="5" t="s">
        <v>36</v>
      </c>
      <c r="G34" s="6" t="s">
        <v>148</v>
      </c>
      <c r="H34" s="23" t="s">
        <v>149</v>
      </c>
      <c r="I34" s="32">
        <v>35</v>
      </c>
      <c r="J34" s="28">
        <f t="shared" si="0"/>
        <v>4.8611111111111112E-2</v>
      </c>
      <c r="K34" s="21">
        <v>4</v>
      </c>
      <c r="L34" s="21">
        <v>5</v>
      </c>
    </row>
    <row r="35" spans="2:12" ht="409.5" x14ac:dyDescent="0.25">
      <c r="B35" s="5">
        <v>33</v>
      </c>
      <c r="C35" s="10" t="s">
        <v>70</v>
      </c>
      <c r="D35" s="6" t="s">
        <v>159</v>
      </c>
      <c r="E35" s="8" t="s">
        <v>7</v>
      </c>
      <c r="F35" s="5" t="s">
        <v>160</v>
      </c>
      <c r="G35" s="6" t="s">
        <v>161</v>
      </c>
      <c r="H35" s="24" t="s">
        <v>162</v>
      </c>
      <c r="I35" s="32">
        <v>138</v>
      </c>
      <c r="J35" s="28">
        <f t="shared" si="0"/>
        <v>0.19166666666666668</v>
      </c>
      <c r="K35" s="21">
        <v>24</v>
      </c>
      <c r="L35" s="21">
        <v>0</v>
      </c>
    </row>
    <row r="36" spans="2:12" ht="409.5" x14ac:dyDescent="0.25">
      <c r="B36" s="5">
        <v>34</v>
      </c>
      <c r="C36" s="10" t="s">
        <v>73</v>
      </c>
      <c r="D36" s="6" t="s">
        <v>72</v>
      </c>
      <c r="E36" s="12" t="s">
        <v>17</v>
      </c>
      <c r="F36" s="8" t="s">
        <v>41</v>
      </c>
      <c r="G36" s="8" t="s">
        <v>87</v>
      </c>
      <c r="H36" s="23" t="s">
        <v>151</v>
      </c>
      <c r="I36" s="32">
        <v>60</v>
      </c>
      <c r="J36" s="28">
        <f t="shared" si="0"/>
        <v>8.3333333333333329E-2</v>
      </c>
      <c r="K36" s="21">
        <v>15</v>
      </c>
      <c r="L36" s="21">
        <v>2</v>
      </c>
    </row>
    <row r="37" spans="2:12" ht="409.5" x14ac:dyDescent="0.25">
      <c r="B37" s="5">
        <v>35</v>
      </c>
      <c r="C37" s="8" t="s">
        <v>74</v>
      </c>
      <c r="D37" s="6" t="s">
        <v>68</v>
      </c>
      <c r="E37" s="6" t="s">
        <v>7</v>
      </c>
      <c r="F37" s="8" t="s">
        <v>18</v>
      </c>
      <c r="G37" s="6" t="s">
        <v>86</v>
      </c>
      <c r="H37" s="24" t="s">
        <v>163</v>
      </c>
      <c r="I37" s="32">
        <v>149</v>
      </c>
      <c r="J37" s="28">
        <f t="shared" si="0"/>
        <v>0.20694444444444443</v>
      </c>
      <c r="K37" s="21">
        <v>8</v>
      </c>
      <c r="L37" s="21">
        <v>0</v>
      </c>
    </row>
    <row r="38" spans="2:12" ht="409.5" x14ac:dyDescent="0.25">
      <c r="B38" s="21">
        <v>36</v>
      </c>
      <c r="C38" s="10" t="s">
        <v>71</v>
      </c>
      <c r="D38" s="6" t="s">
        <v>72</v>
      </c>
      <c r="E38" s="12" t="s">
        <v>17</v>
      </c>
      <c r="F38" s="8" t="s">
        <v>41</v>
      </c>
      <c r="G38" s="8" t="s">
        <v>87</v>
      </c>
      <c r="H38" s="23" t="s">
        <v>151</v>
      </c>
      <c r="I38" s="32">
        <v>160</v>
      </c>
      <c r="J38" s="28">
        <f t="shared" si="0"/>
        <v>0.22222222222222221</v>
      </c>
      <c r="K38" s="21">
        <v>15</v>
      </c>
      <c r="L38" s="21">
        <v>2</v>
      </c>
    </row>
    <row r="39" spans="2:12" ht="409.5" x14ac:dyDescent="0.25">
      <c r="B39" s="42">
        <v>37</v>
      </c>
      <c r="C39" s="43" t="s">
        <v>40</v>
      </c>
      <c r="D39" s="25" t="s">
        <v>164</v>
      </c>
      <c r="E39" s="12" t="s">
        <v>165</v>
      </c>
      <c r="F39" s="26" t="s">
        <v>14</v>
      </c>
      <c r="G39" s="25" t="s">
        <v>166</v>
      </c>
      <c r="H39" s="23" t="s">
        <v>167</v>
      </c>
      <c r="I39" s="35">
        <v>252</v>
      </c>
      <c r="J39" s="28">
        <f>$I$39/720/3</f>
        <v>0.11666666666666665</v>
      </c>
      <c r="K39" s="27"/>
      <c r="L39" s="27"/>
    </row>
    <row r="40" spans="2:12" ht="409.5" x14ac:dyDescent="0.25">
      <c r="B40" s="42"/>
      <c r="C40" s="43"/>
      <c r="D40" s="6" t="s">
        <v>72</v>
      </c>
      <c r="E40" s="12" t="s">
        <v>17</v>
      </c>
      <c r="F40" s="8" t="s">
        <v>41</v>
      </c>
      <c r="G40" s="8" t="s">
        <v>87</v>
      </c>
      <c r="H40" s="23" t="s">
        <v>151</v>
      </c>
      <c r="I40" s="35"/>
      <c r="J40" s="28">
        <f>$I$39/720/3</f>
        <v>0.11666666666666665</v>
      </c>
      <c r="K40" s="21">
        <v>15</v>
      </c>
      <c r="L40" s="21">
        <v>2</v>
      </c>
    </row>
    <row r="41" spans="2:12" ht="409.5" x14ac:dyDescent="0.25">
      <c r="B41" s="42"/>
      <c r="C41" s="43"/>
      <c r="D41" s="6" t="s">
        <v>68</v>
      </c>
      <c r="E41" s="6" t="s">
        <v>7</v>
      </c>
      <c r="F41" s="8" t="s">
        <v>18</v>
      </c>
      <c r="G41" s="6" t="s">
        <v>86</v>
      </c>
      <c r="H41" s="24" t="s">
        <v>163</v>
      </c>
      <c r="I41" s="35"/>
      <c r="J41" s="28">
        <f>$I$39/720/3</f>
        <v>0.11666666666666665</v>
      </c>
      <c r="K41" s="21">
        <v>8</v>
      </c>
      <c r="L41" s="21">
        <v>0</v>
      </c>
    </row>
    <row r="42" spans="2:12" ht="409.5" x14ac:dyDescent="0.25">
      <c r="B42" s="21">
        <v>38</v>
      </c>
      <c r="C42" s="9" t="s">
        <v>110</v>
      </c>
      <c r="D42" s="6" t="s">
        <v>68</v>
      </c>
      <c r="E42" s="6" t="s">
        <v>7</v>
      </c>
      <c r="F42" s="8" t="s">
        <v>18</v>
      </c>
      <c r="G42" s="6" t="s">
        <v>86</v>
      </c>
      <c r="H42" s="24" t="s">
        <v>163</v>
      </c>
      <c r="I42" s="32">
        <v>108</v>
      </c>
      <c r="J42" s="28">
        <f t="shared" si="0"/>
        <v>0.15</v>
      </c>
      <c r="K42" s="21">
        <v>8</v>
      </c>
      <c r="L42" s="21">
        <v>0</v>
      </c>
    </row>
    <row r="43" spans="2:12" ht="409.5" x14ac:dyDescent="0.25">
      <c r="B43" s="21">
        <v>39</v>
      </c>
      <c r="C43" s="10" t="s">
        <v>42</v>
      </c>
      <c r="D43" s="6" t="s">
        <v>68</v>
      </c>
      <c r="E43" s="6" t="s">
        <v>7</v>
      </c>
      <c r="F43" s="8" t="s">
        <v>18</v>
      </c>
      <c r="G43" s="6" t="s">
        <v>86</v>
      </c>
      <c r="H43" s="24" t="s">
        <v>163</v>
      </c>
      <c r="I43" s="33">
        <v>6</v>
      </c>
      <c r="J43" s="28">
        <f t="shared" si="0"/>
        <v>8.3333333333333332E-3</v>
      </c>
      <c r="K43" s="21">
        <v>8</v>
      </c>
      <c r="L43" s="21">
        <v>0</v>
      </c>
    </row>
    <row r="44" spans="2:12" ht="409.5" x14ac:dyDescent="0.25">
      <c r="B44" s="21">
        <v>40</v>
      </c>
      <c r="C44" s="10" t="s">
        <v>75</v>
      </c>
      <c r="D44" s="6" t="s">
        <v>85</v>
      </c>
      <c r="E44" s="6" t="s">
        <v>7</v>
      </c>
      <c r="F44" s="6" t="s">
        <v>38</v>
      </c>
      <c r="G44" s="6" t="s">
        <v>88</v>
      </c>
      <c r="H44" s="23" t="s">
        <v>168</v>
      </c>
      <c r="I44" s="33">
        <v>170</v>
      </c>
      <c r="J44" s="28">
        <f t="shared" si="0"/>
        <v>0.2361111111111111</v>
      </c>
      <c r="K44" s="21">
        <v>24</v>
      </c>
      <c r="L44" s="21">
        <v>2</v>
      </c>
    </row>
    <row r="45" spans="2:12" ht="409.5" x14ac:dyDescent="0.25">
      <c r="B45" s="21">
        <v>41</v>
      </c>
      <c r="C45" s="10" t="s">
        <v>76</v>
      </c>
      <c r="D45" s="6" t="s">
        <v>85</v>
      </c>
      <c r="E45" s="6" t="s">
        <v>7</v>
      </c>
      <c r="F45" s="6" t="s">
        <v>38</v>
      </c>
      <c r="G45" s="6" t="s">
        <v>88</v>
      </c>
      <c r="H45" s="23" t="s">
        <v>168</v>
      </c>
      <c r="I45" s="33">
        <v>90</v>
      </c>
      <c r="J45" s="28">
        <f t="shared" si="0"/>
        <v>0.125</v>
      </c>
      <c r="K45" s="21">
        <v>24</v>
      </c>
      <c r="L45" s="21">
        <v>2</v>
      </c>
    </row>
    <row r="46" spans="2:12" ht="409.5" x14ac:dyDescent="0.25">
      <c r="B46" s="21">
        <v>42</v>
      </c>
      <c r="C46" s="10" t="s">
        <v>77</v>
      </c>
      <c r="D46" s="6" t="s">
        <v>85</v>
      </c>
      <c r="E46" s="6" t="s">
        <v>7</v>
      </c>
      <c r="F46" s="6" t="s">
        <v>38</v>
      </c>
      <c r="G46" s="6" t="s">
        <v>88</v>
      </c>
      <c r="H46" s="23" t="s">
        <v>168</v>
      </c>
      <c r="I46" s="33">
        <v>156</v>
      </c>
      <c r="J46" s="28">
        <f t="shared" si="0"/>
        <v>0.21666666666666667</v>
      </c>
      <c r="K46" s="21">
        <v>24</v>
      </c>
      <c r="L46" s="21">
        <v>2</v>
      </c>
    </row>
    <row r="47" spans="2:12" ht="409.5" x14ac:dyDescent="0.25">
      <c r="B47" s="21">
        <v>43</v>
      </c>
      <c r="C47" s="10" t="s">
        <v>78</v>
      </c>
      <c r="D47" s="6" t="s">
        <v>68</v>
      </c>
      <c r="E47" s="6" t="s">
        <v>7</v>
      </c>
      <c r="F47" s="8" t="s">
        <v>18</v>
      </c>
      <c r="G47" s="6" t="s">
        <v>86</v>
      </c>
      <c r="H47" s="24" t="s">
        <v>163</v>
      </c>
      <c r="I47" s="33">
        <v>154</v>
      </c>
      <c r="J47" s="28">
        <f t="shared" si="0"/>
        <v>0.21388888888888888</v>
      </c>
      <c r="K47" s="21">
        <v>8</v>
      </c>
      <c r="L47" s="21">
        <v>0</v>
      </c>
    </row>
    <row r="48" spans="2:12" ht="409.5" x14ac:dyDescent="0.25">
      <c r="B48" s="21">
        <v>44</v>
      </c>
      <c r="C48" s="10" t="s">
        <v>79</v>
      </c>
      <c r="D48" s="6" t="s">
        <v>85</v>
      </c>
      <c r="E48" s="6" t="s">
        <v>7</v>
      </c>
      <c r="F48" s="6" t="s">
        <v>38</v>
      </c>
      <c r="G48" s="6" t="s">
        <v>88</v>
      </c>
      <c r="H48" s="23" t="s">
        <v>168</v>
      </c>
      <c r="I48" s="33">
        <v>161</v>
      </c>
      <c r="J48" s="28">
        <f t="shared" si="0"/>
        <v>0.22361111111111112</v>
      </c>
      <c r="K48" s="21">
        <v>24</v>
      </c>
      <c r="L48" s="21">
        <v>2</v>
      </c>
    </row>
    <row r="49" spans="2:12" ht="409.5" x14ac:dyDescent="0.25">
      <c r="B49" s="42">
        <v>45</v>
      </c>
      <c r="C49" s="43" t="s">
        <v>80</v>
      </c>
      <c r="D49" s="6" t="s">
        <v>85</v>
      </c>
      <c r="E49" s="6" t="s">
        <v>7</v>
      </c>
      <c r="F49" s="6" t="s">
        <v>38</v>
      </c>
      <c r="G49" s="6" t="s">
        <v>88</v>
      </c>
      <c r="H49" s="23" t="s">
        <v>168</v>
      </c>
      <c r="I49" s="36">
        <v>252</v>
      </c>
      <c r="J49" s="28">
        <f>$I$49/720/3</f>
        <v>0.11666666666666665</v>
      </c>
      <c r="K49" s="21">
        <v>24</v>
      </c>
      <c r="L49" s="21">
        <v>2</v>
      </c>
    </row>
    <row r="50" spans="2:12" ht="409.5" x14ac:dyDescent="0.25">
      <c r="B50" s="42"/>
      <c r="C50" s="43"/>
      <c r="D50" s="25" t="s">
        <v>164</v>
      </c>
      <c r="E50" s="12" t="s">
        <v>165</v>
      </c>
      <c r="F50" s="26" t="s">
        <v>14</v>
      </c>
      <c r="G50" s="25" t="s">
        <v>166</v>
      </c>
      <c r="H50" s="23" t="s">
        <v>167</v>
      </c>
      <c r="I50" s="36"/>
      <c r="J50" s="28">
        <f>$I$49/720/3</f>
        <v>0.11666666666666665</v>
      </c>
      <c r="K50" s="27"/>
      <c r="L50" s="21"/>
    </row>
    <row r="51" spans="2:12" ht="409.5" x14ac:dyDescent="0.25">
      <c r="B51" s="42"/>
      <c r="C51" s="43"/>
      <c r="D51" s="6" t="s">
        <v>68</v>
      </c>
      <c r="E51" s="6" t="s">
        <v>7</v>
      </c>
      <c r="F51" s="8" t="s">
        <v>18</v>
      </c>
      <c r="G51" s="6" t="s">
        <v>86</v>
      </c>
      <c r="H51" s="24" t="s">
        <v>163</v>
      </c>
      <c r="I51" s="36"/>
      <c r="J51" s="28">
        <f>$I$49/720/3</f>
        <v>0.11666666666666665</v>
      </c>
      <c r="K51" s="21">
        <v>8</v>
      </c>
      <c r="L51" s="21">
        <v>0</v>
      </c>
    </row>
    <row r="52" spans="2:12" ht="409.5" x14ac:dyDescent="0.25">
      <c r="B52" s="21">
        <v>46</v>
      </c>
      <c r="C52" s="11" t="s">
        <v>81</v>
      </c>
      <c r="D52" s="6" t="s">
        <v>85</v>
      </c>
      <c r="E52" s="6" t="s">
        <v>7</v>
      </c>
      <c r="F52" s="6" t="s">
        <v>38</v>
      </c>
      <c r="G52" s="6" t="s">
        <v>88</v>
      </c>
      <c r="H52" s="23" t="s">
        <v>168</v>
      </c>
      <c r="I52" s="33">
        <v>108</v>
      </c>
      <c r="J52" s="28">
        <f t="shared" si="0"/>
        <v>0.15</v>
      </c>
      <c r="K52" s="21">
        <v>24</v>
      </c>
      <c r="L52" s="21">
        <v>2</v>
      </c>
    </row>
    <row r="53" spans="2:12" ht="409.5" x14ac:dyDescent="0.25">
      <c r="B53" s="21">
        <f>B52+1</f>
        <v>47</v>
      </c>
      <c r="C53" s="10" t="s">
        <v>82</v>
      </c>
      <c r="D53" s="6" t="s">
        <v>85</v>
      </c>
      <c r="E53" s="6" t="s">
        <v>7</v>
      </c>
      <c r="F53" s="6" t="s">
        <v>38</v>
      </c>
      <c r="G53" s="6" t="s">
        <v>88</v>
      </c>
      <c r="H53" s="23" t="s">
        <v>168</v>
      </c>
      <c r="I53" s="33">
        <v>7</v>
      </c>
      <c r="J53" s="28">
        <f t="shared" si="0"/>
        <v>9.7222222222222224E-3</v>
      </c>
      <c r="K53" s="21">
        <v>24</v>
      </c>
      <c r="L53" s="21">
        <v>2</v>
      </c>
    </row>
    <row r="54" spans="2:12" ht="409.5" x14ac:dyDescent="0.25">
      <c r="B54" s="21">
        <f t="shared" ref="B54:B65" si="2">B53+1</f>
        <v>48</v>
      </c>
      <c r="C54" s="10" t="s">
        <v>83</v>
      </c>
      <c r="D54" s="6" t="s">
        <v>85</v>
      </c>
      <c r="E54" s="6" t="s">
        <v>7</v>
      </c>
      <c r="F54" s="6" t="s">
        <v>38</v>
      </c>
      <c r="G54" s="6" t="s">
        <v>88</v>
      </c>
      <c r="H54" s="23" t="s">
        <v>168</v>
      </c>
      <c r="I54" s="33">
        <v>126</v>
      </c>
      <c r="J54" s="28">
        <f t="shared" si="0"/>
        <v>0.17499999999999999</v>
      </c>
      <c r="K54" s="21">
        <v>24</v>
      </c>
      <c r="L54" s="21">
        <v>2</v>
      </c>
    </row>
    <row r="55" spans="2:12" ht="409.5" x14ac:dyDescent="0.25">
      <c r="B55" s="21">
        <f t="shared" si="2"/>
        <v>49</v>
      </c>
      <c r="C55" s="10" t="s">
        <v>43</v>
      </c>
      <c r="D55" s="6" t="s">
        <v>85</v>
      </c>
      <c r="E55" s="6" t="s">
        <v>7</v>
      </c>
      <c r="F55" s="6" t="s">
        <v>38</v>
      </c>
      <c r="G55" s="6" t="s">
        <v>88</v>
      </c>
      <c r="H55" s="23" t="s">
        <v>168</v>
      </c>
      <c r="I55" s="33">
        <v>72</v>
      </c>
      <c r="J55" s="28">
        <f t="shared" si="0"/>
        <v>0.1</v>
      </c>
      <c r="K55" s="21">
        <v>24</v>
      </c>
      <c r="L55" s="21">
        <v>2</v>
      </c>
    </row>
    <row r="56" spans="2:12" ht="409.5" x14ac:dyDescent="0.25">
      <c r="B56" s="21">
        <f t="shared" si="2"/>
        <v>50</v>
      </c>
      <c r="C56" s="10" t="s">
        <v>44</v>
      </c>
      <c r="D56" s="6" t="s">
        <v>85</v>
      </c>
      <c r="E56" s="6" t="s">
        <v>7</v>
      </c>
      <c r="F56" s="6" t="s">
        <v>38</v>
      </c>
      <c r="G56" s="6" t="s">
        <v>88</v>
      </c>
      <c r="H56" s="23" t="s">
        <v>168</v>
      </c>
      <c r="I56" s="33">
        <v>72</v>
      </c>
      <c r="J56" s="28">
        <f t="shared" si="0"/>
        <v>0.1</v>
      </c>
      <c r="K56" s="21">
        <v>24</v>
      </c>
      <c r="L56" s="21">
        <v>2</v>
      </c>
    </row>
    <row r="57" spans="2:12" ht="409.5" x14ac:dyDescent="0.25">
      <c r="B57" s="21">
        <f t="shared" si="2"/>
        <v>51</v>
      </c>
      <c r="C57" s="10" t="s">
        <v>45</v>
      </c>
      <c r="D57" s="6" t="s">
        <v>85</v>
      </c>
      <c r="E57" s="6" t="s">
        <v>7</v>
      </c>
      <c r="F57" s="6" t="s">
        <v>38</v>
      </c>
      <c r="G57" s="6" t="s">
        <v>88</v>
      </c>
      <c r="H57" s="23" t="s">
        <v>168</v>
      </c>
      <c r="I57" s="33"/>
      <c r="J57" s="28">
        <f t="shared" si="0"/>
        <v>0</v>
      </c>
      <c r="K57" s="21">
        <v>24</v>
      </c>
      <c r="L57" s="21">
        <v>2</v>
      </c>
    </row>
    <row r="58" spans="2:12" ht="382.5" x14ac:dyDescent="0.25">
      <c r="B58" s="21">
        <f t="shared" si="2"/>
        <v>52</v>
      </c>
      <c r="C58" s="10" t="s">
        <v>46</v>
      </c>
      <c r="D58" s="6" t="s">
        <v>48</v>
      </c>
      <c r="E58" s="6" t="s">
        <v>7</v>
      </c>
      <c r="F58" s="8" t="s">
        <v>50</v>
      </c>
      <c r="G58" s="8" t="s">
        <v>47</v>
      </c>
      <c r="H58" s="23" t="s">
        <v>169</v>
      </c>
      <c r="I58" s="33">
        <v>137</v>
      </c>
      <c r="J58" s="28">
        <f t="shared" si="0"/>
        <v>0.19027777777777777</v>
      </c>
      <c r="K58" s="21">
        <v>24</v>
      </c>
      <c r="L58" s="21">
        <v>5</v>
      </c>
    </row>
    <row r="59" spans="2:12" ht="382.5" x14ac:dyDescent="0.25">
      <c r="B59" s="21">
        <f t="shared" si="2"/>
        <v>53</v>
      </c>
      <c r="C59" s="10" t="s">
        <v>49</v>
      </c>
      <c r="D59" s="6" t="s">
        <v>48</v>
      </c>
      <c r="E59" s="6" t="s">
        <v>7</v>
      </c>
      <c r="F59" s="8" t="s">
        <v>50</v>
      </c>
      <c r="G59" s="8" t="s">
        <v>47</v>
      </c>
      <c r="H59" s="23" t="s">
        <v>169</v>
      </c>
      <c r="I59" s="33">
        <v>36</v>
      </c>
      <c r="J59" s="28">
        <f t="shared" si="0"/>
        <v>0.05</v>
      </c>
      <c r="K59" s="21">
        <v>24</v>
      </c>
      <c r="L59" s="21">
        <v>5</v>
      </c>
    </row>
    <row r="60" spans="2:12" ht="382.5" x14ac:dyDescent="0.25">
      <c r="B60" s="21">
        <f t="shared" si="2"/>
        <v>54</v>
      </c>
      <c r="C60" s="10" t="s">
        <v>51</v>
      </c>
      <c r="D60" s="6" t="s">
        <v>48</v>
      </c>
      <c r="E60" s="6" t="s">
        <v>7</v>
      </c>
      <c r="F60" s="8" t="s">
        <v>50</v>
      </c>
      <c r="G60" s="8" t="s">
        <v>47</v>
      </c>
      <c r="H60" s="23" t="s">
        <v>169</v>
      </c>
      <c r="I60" s="33">
        <v>36</v>
      </c>
      <c r="J60" s="28">
        <f t="shared" si="0"/>
        <v>0.05</v>
      </c>
      <c r="K60" s="21">
        <v>24</v>
      </c>
      <c r="L60" s="21">
        <v>5</v>
      </c>
    </row>
    <row r="61" spans="2:12" ht="382.5" x14ac:dyDescent="0.25">
      <c r="B61" s="21">
        <f t="shared" si="2"/>
        <v>55</v>
      </c>
      <c r="C61" s="10" t="s">
        <v>52</v>
      </c>
      <c r="D61" s="6" t="s">
        <v>48</v>
      </c>
      <c r="E61" s="6" t="s">
        <v>7</v>
      </c>
      <c r="F61" s="8" t="s">
        <v>50</v>
      </c>
      <c r="G61" s="8" t="s">
        <v>47</v>
      </c>
      <c r="H61" s="23" t="s">
        <v>169</v>
      </c>
      <c r="I61" s="33"/>
      <c r="J61" s="28">
        <f t="shared" si="0"/>
        <v>0</v>
      </c>
      <c r="K61" s="21">
        <v>24</v>
      </c>
      <c r="L61" s="21">
        <v>5</v>
      </c>
    </row>
    <row r="62" spans="2:12" ht="409.5" x14ac:dyDescent="0.25">
      <c r="B62" s="21">
        <f t="shared" si="2"/>
        <v>56</v>
      </c>
      <c r="C62" s="8" t="s">
        <v>111</v>
      </c>
      <c r="D62" s="6" t="s">
        <v>85</v>
      </c>
      <c r="E62" s="6" t="s">
        <v>7</v>
      </c>
      <c r="F62" s="6" t="s">
        <v>38</v>
      </c>
      <c r="G62" s="6" t="s">
        <v>88</v>
      </c>
      <c r="H62" s="23" t="s">
        <v>168</v>
      </c>
      <c r="I62" s="33">
        <v>112</v>
      </c>
      <c r="J62" s="28">
        <f t="shared" si="0"/>
        <v>0.15555555555555556</v>
      </c>
      <c r="K62" s="21">
        <v>24</v>
      </c>
      <c r="L62" s="21">
        <v>2</v>
      </c>
    </row>
    <row r="63" spans="2:12" ht="409.5" x14ac:dyDescent="0.25">
      <c r="B63" s="21">
        <f t="shared" si="2"/>
        <v>57</v>
      </c>
      <c r="C63" s="10" t="s">
        <v>53</v>
      </c>
      <c r="D63" s="6" t="s">
        <v>85</v>
      </c>
      <c r="E63" s="6" t="s">
        <v>7</v>
      </c>
      <c r="F63" s="6" t="s">
        <v>38</v>
      </c>
      <c r="G63" s="6" t="s">
        <v>88</v>
      </c>
      <c r="H63" s="23" t="s">
        <v>168</v>
      </c>
      <c r="I63" s="33">
        <v>36</v>
      </c>
      <c r="J63" s="28">
        <f t="shared" si="0"/>
        <v>0.05</v>
      </c>
      <c r="K63" s="21">
        <v>24</v>
      </c>
      <c r="L63" s="21">
        <v>2</v>
      </c>
    </row>
    <row r="64" spans="2:12" ht="409.5" x14ac:dyDescent="0.25">
      <c r="B64" s="21">
        <f t="shared" si="2"/>
        <v>58</v>
      </c>
      <c r="C64" s="10" t="s">
        <v>54</v>
      </c>
      <c r="D64" s="6" t="s">
        <v>85</v>
      </c>
      <c r="E64" s="6" t="s">
        <v>7</v>
      </c>
      <c r="F64" s="6" t="s">
        <v>38</v>
      </c>
      <c r="G64" s="6" t="s">
        <v>88</v>
      </c>
      <c r="H64" s="23" t="s">
        <v>168</v>
      </c>
      <c r="I64" s="33">
        <v>72</v>
      </c>
      <c r="J64" s="28">
        <f t="shared" si="0"/>
        <v>0.1</v>
      </c>
      <c r="K64" s="21">
        <v>24</v>
      </c>
      <c r="L64" s="21">
        <v>2</v>
      </c>
    </row>
    <row r="65" spans="2:12" ht="409.5" x14ac:dyDescent="0.25">
      <c r="B65" s="21">
        <f t="shared" si="2"/>
        <v>59</v>
      </c>
      <c r="C65" s="11" t="s">
        <v>55</v>
      </c>
      <c r="D65" s="6" t="s">
        <v>85</v>
      </c>
      <c r="E65" s="6" t="s">
        <v>7</v>
      </c>
      <c r="F65" s="6" t="s">
        <v>38</v>
      </c>
      <c r="G65" s="6" t="s">
        <v>88</v>
      </c>
      <c r="H65" s="23" t="s">
        <v>168</v>
      </c>
      <c r="I65" s="33">
        <v>9</v>
      </c>
      <c r="J65" s="28">
        <f t="shared" si="0"/>
        <v>1.2500000000000001E-2</v>
      </c>
      <c r="K65" s="21">
        <v>24</v>
      </c>
      <c r="L65" s="21">
        <v>2</v>
      </c>
    </row>
    <row r="66" spans="2:12" ht="409.5" x14ac:dyDescent="0.25">
      <c r="B66" s="41">
        <v>60</v>
      </c>
      <c r="C66" s="42" t="s">
        <v>33</v>
      </c>
      <c r="D66" s="6" t="s">
        <v>85</v>
      </c>
      <c r="E66" s="6" t="s">
        <v>7</v>
      </c>
      <c r="F66" s="6" t="s">
        <v>38</v>
      </c>
      <c r="G66" s="6" t="s">
        <v>88</v>
      </c>
      <c r="H66" s="23" t="s">
        <v>168</v>
      </c>
      <c r="I66" s="37">
        <v>144</v>
      </c>
      <c r="J66" s="28">
        <f>I66/720/2</f>
        <v>0.1</v>
      </c>
      <c r="K66" s="21">
        <v>24</v>
      </c>
      <c r="L66" s="21">
        <v>2</v>
      </c>
    </row>
    <row r="67" spans="2:12" ht="409.5" x14ac:dyDescent="0.25">
      <c r="B67" s="41"/>
      <c r="C67" s="42"/>
      <c r="D67" s="6" t="s">
        <v>72</v>
      </c>
      <c r="E67" s="12" t="s">
        <v>17</v>
      </c>
      <c r="F67" s="8" t="s">
        <v>41</v>
      </c>
      <c r="G67" s="8" t="s">
        <v>87</v>
      </c>
      <c r="H67" s="23" t="s">
        <v>151</v>
      </c>
      <c r="I67" s="37"/>
      <c r="J67" s="28">
        <f>I66/720/2</f>
        <v>0.1</v>
      </c>
      <c r="K67" s="21">
        <v>15</v>
      </c>
      <c r="L67" s="21">
        <v>2</v>
      </c>
    </row>
    <row r="68" spans="2:12" ht="409.5" x14ac:dyDescent="0.25">
      <c r="B68" s="41">
        <v>60</v>
      </c>
      <c r="C68" s="42" t="s">
        <v>34</v>
      </c>
      <c r="D68" s="6" t="s">
        <v>85</v>
      </c>
      <c r="E68" s="6" t="s">
        <v>7</v>
      </c>
      <c r="F68" s="6" t="s">
        <v>38</v>
      </c>
      <c r="G68" s="6" t="s">
        <v>88</v>
      </c>
      <c r="H68" s="23" t="s">
        <v>168</v>
      </c>
      <c r="I68" s="38">
        <v>216</v>
      </c>
      <c r="J68" s="28">
        <f t="shared" ref="J68:J75" si="3">$I$68/720/8</f>
        <v>3.7499999999999999E-2</v>
      </c>
      <c r="K68" s="21">
        <v>24</v>
      </c>
      <c r="L68" s="21">
        <v>2</v>
      </c>
    </row>
    <row r="69" spans="2:12" ht="409.5" x14ac:dyDescent="0.25">
      <c r="B69" s="41"/>
      <c r="C69" s="42"/>
      <c r="D69" s="6" t="s">
        <v>72</v>
      </c>
      <c r="E69" s="12" t="s">
        <v>17</v>
      </c>
      <c r="F69" s="8" t="s">
        <v>41</v>
      </c>
      <c r="G69" s="8" t="s">
        <v>87</v>
      </c>
      <c r="H69" s="23" t="s">
        <v>151</v>
      </c>
      <c r="I69" s="39"/>
      <c r="J69" s="28">
        <f t="shared" si="3"/>
        <v>3.7499999999999999E-2</v>
      </c>
      <c r="K69" s="21">
        <v>15</v>
      </c>
      <c r="L69" s="21">
        <v>2</v>
      </c>
    </row>
    <row r="70" spans="2:12" ht="409.5" x14ac:dyDescent="0.25">
      <c r="B70" s="41"/>
      <c r="C70" s="42"/>
      <c r="D70" s="6" t="s">
        <v>68</v>
      </c>
      <c r="E70" s="6" t="s">
        <v>7</v>
      </c>
      <c r="F70" s="8" t="s">
        <v>18</v>
      </c>
      <c r="G70" s="6" t="s">
        <v>86</v>
      </c>
      <c r="H70" s="24" t="s">
        <v>163</v>
      </c>
      <c r="I70" s="39"/>
      <c r="J70" s="28">
        <f t="shared" si="3"/>
        <v>3.7499999999999999E-2</v>
      </c>
      <c r="K70" s="21">
        <v>8</v>
      </c>
      <c r="L70" s="21">
        <v>0</v>
      </c>
    </row>
    <row r="71" spans="2:12" ht="141.75" x14ac:dyDescent="0.25">
      <c r="B71" s="20"/>
      <c r="C71" s="21" t="s">
        <v>112</v>
      </c>
      <c r="D71" s="6" t="s">
        <v>84</v>
      </c>
      <c r="E71" s="6" t="s">
        <v>95</v>
      </c>
      <c r="F71" s="6" t="s">
        <v>176</v>
      </c>
      <c r="G71" s="6" t="s">
        <v>96</v>
      </c>
      <c r="H71" s="8"/>
      <c r="I71" s="39"/>
      <c r="J71" s="28">
        <f t="shared" si="3"/>
        <v>3.7499999999999999E-2</v>
      </c>
      <c r="K71" s="21"/>
      <c r="L71" s="21">
        <v>35</v>
      </c>
    </row>
    <row r="72" spans="2:12" ht="126" x14ac:dyDescent="0.25">
      <c r="B72" s="20"/>
      <c r="C72" s="21"/>
      <c r="D72" s="6" t="s">
        <v>118</v>
      </c>
      <c r="E72" s="12" t="s">
        <v>117</v>
      </c>
      <c r="F72" s="6" t="s">
        <v>174</v>
      </c>
      <c r="G72" s="8" t="s">
        <v>119</v>
      </c>
      <c r="H72" s="8"/>
      <c r="I72" s="39"/>
      <c r="J72" s="28">
        <f t="shared" si="3"/>
        <v>3.7499999999999999E-2</v>
      </c>
      <c r="K72" s="21"/>
      <c r="L72" s="21">
        <v>2</v>
      </c>
    </row>
    <row r="73" spans="2:12" ht="163.5" customHeight="1" x14ac:dyDescent="0.25">
      <c r="B73" s="20"/>
      <c r="C73" s="21"/>
      <c r="D73" s="6" t="s">
        <v>120</v>
      </c>
      <c r="E73" s="12" t="s">
        <v>117</v>
      </c>
      <c r="F73" s="6" t="s">
        <v>172</v>
      </c>
      <c r="G73" s="6" t="s">
        <v>121</v>
      </c>
      <c r="H73" s="8"/>
      <c r="I73" s="39"/>
      <c r="J73" s="28">
        <f t="shared" si="3"/>
        <v>3.7499999999999999E-2</v>
      </c>
      <c r="K73" s="21"/>
      <c r="L73" s="21">
        <v>24</v>
      </c>
    </row>
    <row r="74" spans="2:12" ht="219.75" customHeight="1" x14ac:dyDescent="0.25">
      <c r="B74" s="20"/>
      <c r="C74" s="21"/>
      <c r="D74" s="6" t="s">
        <v>122</v>
      </c>
      <c r="E74" s="12" t="s">
        <v>117</v>
      </c>
      <c r="F74" s="6" t="s">
        <v>175</v>
      </c>
      <c r="G74" s="8" t="s">
        <v>170</v>
      </c>
      <c r="H74" s="8"/>
      <c r="I74" s="39"/>
      <c r="J74" s="28">
        <f t="shared" si="3"/>
        <v>3.7499999999999999E-2</v>
      </c>
      <c r="K74" s="21"/>
      <c r="L74" s="21">
        <v>7</v>
      </c>
    </row>
    <row r="75" spans="2:12" ht="141.75" x14ac:dyDescent="0.25">
      <c r="B75" s="20"/>
      <c r="C75" s="21"/>
      <c r="D75" s="6" t="s">
        <v>123</v>
      </c>
      <c r="E75" s="12" t="s">
        <v>117</v>
      </c>
      <c r="F75" s="6" t="s">
        <v>173</v>
      </c>
      <c r="G75" s="8" t="s">
        <v>119</v>
      </c>
      <c r="H75" s="8"/>
      <c r="I75" s="40"/>
      <c r="J75" s="28">
        <f t="shared" si="3"/>
        <v>3.7499999999999999E-2</v>
      </c>
      <c r="K75" s="21"/>
      <c r="L75" s="21">
        <v>6</v>
      </c>
    </row>
    <row r="76" spans="2:12" ht="409.5" x14ac:dyDescent="0.25">
      <c r="B76" s="41">
        <v>62</v>
      </c>
      <c r="C76" s="42" t="s">
        <v>35</v>
      </c>
      <c r="D76" s="6" t="s">
        <v>85</v>
      </c>
      <c r="E76" s="6" t="s">
        <v>7</v>
      </c>
      <c r="F76" s="6" t="s">
        <v>38</v>
      </c>
      <c r="G76" s="6" t="s">
        <v>88</v>
      </c>
      <c r="H76" s="23" t="s">
        <v>168</v>
      </c>
      <c r="I76" s="5">
        <v>12.5</v>
      </c>
      <c r="J76" s="28">
        <f t="shared" ref="J76:J78" si="4">I76/720</f>
        <v>1.7361111111111112E-2</v>
      </c>
      <c r="K76" s="21">
        <v>24</v>
      </c>
      <c r="L76" s="21">
        <v>2</v>
      </c>
    </row>
    <row r="77" spans="2:12" ht="409.5" x14ac:dyDescent="0.25">
      <c r="B77" s="41"/>
      <c r="C77" s="42"/>
      <c r="D77" s="6" t="s">
        <v>72</v>
      </c>
      <c r="E77" s="12" t="s">
        <v>17</v>
      </c>
      <c r="F77" s="8" t="s">
        <v>41</v>
      </c>
      <c r="G77" s="8" t="s">
        <v>87</v>
      </c>
      <c r="H77" s="23" t="s">
        <v>151</v>
      </c>
      <c r="I77" s="5">
        <v>12.5</v>
      </c>
      <c r="J77" s="28">
        <f t="shared" si="4"/>
        <v>1.7361111111111112E-2</v>
      </c>
      <c r="K77" s="21">
        <v>15</v>
      </c>
      <c r="L77" s="21">
        <v>2</v>
      </c>
    </row>
    <row r="78" spans="2:12" ht="409.5" x14ac:dyDescent="0.25">
      <c r="B78" s="41"/>
      <c r="C78" s="42"/>
      <c r="D78" s="6" t="s">
        <v>68</v>
      </c>
      <c r="E78" s="6" t="s">
        <v>7</v>
      </c>
      <c r="F78" s="8" t="s">
        <v>18</v>
      </c>
      <c r="G78" s="6" t="s">
        <v>86</v>
      </c>
      <c r="H78" s="24" t="s">
        <v>163</v>
      </c>
      <c r="I78" s="5">
        <v>12.5</v>
      </c>
      <c r="J78" s="28">
        <f t="shared" si="4"/>
        <v>1.7361111111111112E-2</v>
      </c>
      <c r="K78" s="21">
        <v>8</v>
      </c>
      <c r="L78" s="21">
        <v>0</v>
      </c>
    </row>
  </sheetData>
  <mergeCells count="17">
    <mergeCell ref="B32:B33"/>
    <mergeCell ref="C32:C33"/>
    <mergeCell ref="B39:B41"/>
    <mergeCell ref="C39:C41"/>
    <mergeCell ref="B68:B70"/>
    <mergeCell ref="C68:C70"/>
    <mergeCell ref="B76:B78"/>
    <mergeCell ref="C76:C78"/>
    <mergeCell ref="C49:C51"/>
    <mergeCell ref="B49:B51"/>
    <mergeCell ref="B66:B67"/>
    <mergeCell ref="C66:C67"/>
    <mergeCell ref="I32:I33"/>
    <mergeCell ref="I39:I41"/>
    <mergeCell ref="I49:I51"/>
    <mergeCell ref="I66:I67"/>
    <mergeCell ref="I68:I75"/>
  </mergeCells>
  <pageMargins left="0.749305555555556" right="0.749305555555556" top="0.999305555555556" bottom="0.999305555555556" header="0.50902777777777797" footer="0.50902777777777797"/>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СПО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revision>1</cp:revision>
  <dcterms:created xsi:type="dcterms:W3CDTF">2022-02-01T10:44:00Z</dcterms:created>
  <dcterms:modified xsi:type="dcterms:W3CDTF">2023-09-19T09:35:25Z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1049-10.2.0.5820</vt:lpwstr>
  </property>
</Properties>
</file>