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СПО" sheetId="2" r:id="rId1"/>
  </sheets>
  <calcPr calcId="145621"/>
</workbook>
</file>

<file path=xl/calcChain.xml><?xml version="1.0" encoding="utf-8"?>
<calcChain xmlns="http://schemas.openxmlformats.org/spreadsheetml/2006/main">
  <c r="J78" i="2" l="1"/>
  <c r="J77" i="2"/>
  <c r="J76" i="2"/>
  <c r="J75" i="2"/>
  <c r="J52" i="2" l="1"/>
  <c r="J46" i="2"/>
  <c r="J50" i="2"/>
  <c r="J45" i="2"/>
  <c r="J42" i="2"/>
  <c r="J74" i="2" l="1"/>
  <c r="J73" i="2"/>
  <c r="J72" i="2"/>
  <c r="J71" i="2"/>
  <c r="J70" i="2"/>
  <c r="J69" i="2"/>
  <c r="J54" i="2"/>
  <c r="J53" i="2"/>
  <c r="J51" i="2"/>
  <c r="J49" i="2"/>
  <c r="J48" i="2"/>
  <c r="J44" i="2"/>
  <c r="J43" i="2"/>
  <c r="J41" i="2"/>
  <c r="J40" i="2"/>
  <c r="J39" i="2"/>
  <c r="J35" i="2"/>
  <c r="J34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6" i="2"/>
  <c r="J37" i="2"/>
  <c r="J38" i="2"/>
  <c r="J47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2" i="2"/>
</calcChain>
</file>

<file path=xl/sharedStrings.xml><?xml version="1.0" encoding="utf-8"?>
<sst xmlns="http://schemas.openxmlformats.org/spreadsheetml/2006/main" count="458" uniqueCount="152">
  <si>
    <t>п/п</t>
  </si>
  <si>
    <t>Наименование учебных предметов...</t>
  </si>
  <si>
    <t>ФИО</t>
  </si>
  <si>
    <t>Условия привлечения</t>
  </si>
  <si>
    <t>Уровень образования...</t>
  </si>
  <si>
    <t>количество часов</t>
  </si>
  <si>
    <t>Должность, квалификационная категория</t>
  </si>
  <si>
    <t>Козицкая Оксана Ивановна</t>
  </si>
  <si>
    <t>по основному месту работы </t>
  </si>
  <si>
    <t>Должность – преподаватель первой категории</t>
  </si>
  <si>
    <t>Высшее образование - специалитет; специальность – «Украинский язык и литература» квалификация - учитель украинского языка и литературы, зарубежной литературы, практический психолог.</t>
  </si>
  <si>
    <t>-</t>
  </si>
  <si>
    <t>Должность – преподаватель высшей категории</t>
  </si>
  <si>
    <t>Нечипорук Юлия Александровна</t>
  </si>
  <si>
    <t>Высшее образование -специалитет; специальность – физика; квалификация – физик. Преподаватель.</t>
  </si>
  <si>
    <t xml:space="preserve">Карманов Дмитрий Николаевич
</t>
  </si>
  <si>
    <t xml:space="preserve">Высшее образование - специалитет; специальность –«Физическое воспитание»; квалификация специалист 
физического воспитания, тренер-преподаватель
</t>
  </si>
  <si>
    <t>Должность – преподаватель</t>
  </si>
  <si>
    <t>Щукин Сергей Павлович</t>
  </si>
  <si>
    <t>Должность -преподаватель</t>
  </si>
  <si>
    <t>Высшее образование - магистратура; специальность – «Информатика»; квалификация - магистр информатики, преподаватель информатики.</t>
  </si>
  <si>
    <t>Афанасьева Евгения Сергеевна</t>
  </si>
  <si>
    <t xml:space="preserve">1.Высшее образование -специалитет; специальность - биология; квалификация Биолог. Преподаватель биологии и химии.
2.Высшее образование - магистратура; специальность – «Правоведение»; квалификация -юрист.
</t>
  </si>
  <si>
    <t>ОГСЭ.01. Основы философии</t>
  </si>
  <si>
    <t xml:space="preserve">Радченко Елена Владимировна
</t>
  </si>
  <si>
    <t xml:space="preserve">Высшее образование-магистратура; специальность –«Экономика предприятий»; квалификация -магистр экономики предприятий
</t>
  </si>
  <si>
    <t xml:space="preserve">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672700010309 от 19.06.2019, «Инклюзивное образование: Психолого-педагогические аспекты в условиях реализации ФГОС», 72 часа, ООО «Мультиурок», г. Смоленск.
Удостоверение о повышении квалификации, № 744736770101 от 15.10.2019, «Охрана труда», 40 часов, ЧОУ ДПО «КОЛЛЕКЦИЯ ОБРАЗОВАТЕЛЬНЫХ РЕСУРСОВ», г. Челябинск.
Удостоверение о повышении квалификации, № 744736770080 от 15.10.2019, «Оказание первой помощи в образовательных учреждениях», 36 часов, ЧОУ ДПО «КОЛЛЕКЦИЯ ОБРАЗОВАТЕЛЬНЫХ РЕСУРСОВ», г. Челябинск.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квалифи-кации,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 Ижевск.
Удостоверение № И – 400681 о повышении квалификации, № 400000000682 от 06.11.2020,  «Обучение по оказанию первой помощи пострадавшим в образовательной организации», 16 часов, АНО ДПО «ПЛАТФОРМА».
Удостоверение о повышении квалификации, № 700800056782 от 25.12.2020,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782415391239 от 08.11.2021, «Мастер по созданию тестов в СДО Moodle», 36 часов, ЧПОУ «ЦПДО ЛАНЬ», г. Санкт-Петербург.
</t>
  </si>
  <si>
    <t>ОГСЭ.02. История</t>
  </si>
  <si>
    <t>Ставицкий Андрей Анатольевич</t>
  </si>
  <si>
    <t>Высшее образование-специалитет; специальность -история; квалификация  Историк. Преподаватель истории и обществознания</t>
  </si>
  <si>
    <t>ОГСЭ.03 Иностранный язык</t>
  </si>
  <si>
    <t xml:space="preserve">Должность – преподаватель </t>
  </si>
  <si>
    <t>ОГЭС.04. Физическая культура</t>
  </si>
  <si>
    <t>ОГСЭ.05. Психология общения</t>
  </si>
  <si>
    <t>ОГСЭ.05. Психология личности и профессионального самоопределения</t>
  </si>
  <si>
    <t xml:space="preserve">ЕН.01. Математика
</t>
  </si>
  <si>
    <t xml:space="preserve">ЕН.02. Экологические основы природопользования
</t>
  </si>
  <si>
    <t>Мищенко Наталья Александровна</t>
  </si>
  <si>
    <t>Высшее образование-специалитет; специальность - Агрономия; квалификация -ученый агроном</t>
  </si>
  <si>
    <t xml:space="preserve">ОП.01.
Инженерная графика
</t>
  </si>
  <si>
    <t xml:space="preserve">Шагин Дмитрий Николаевич
</t>
  </si>
  <si>
    <t>Высшее образование -магистратура; специальность – «Механизация сельского хозяйства», квалификация -инженер-исследователь по механизации сельского хозяйства</t>
  </si>
  <si>
    <t xml:space="preserve">ОП.02. Техническая механика
</t>
  </si>
  <si>
    <t xml:space="preserve">Князев Михаил Владимирович
</t>
  </si>
  <si>
    <t xml:space="preserve">Высшее образование - специалитет , специальность – «Механизация  сельского хозяйства» квалификация - инженер-механик
</t>
  </si>
  <si>
    <t xml:space="preserve">ОП.03.Материаловедение
</t>
  </si>
  <si>
    <t>ОП.04. Основы электротехники</t>
  </si>
  <si>
    <t xml:space="preserve">ОП.05. Основы механизации сельскохозяйственного производства
</t>
  </si>
  <si>
    <t>ОП.06. Информационные технологии в профессиональной деятельности</t>
  </si>
  <si>
    <t>Тулова Юлия Федоровна</t>
  </si>
  <si>
    <t>Высшее образование-специалитет; специальность - прикладная математика, квалификация -инженер-математик</t>
  </si>
  <si>
    <t xml:space="preserve">ОП.06. Адаптивные информационные и коммуникационные технологии
</t>
  </si>
  <si>
    <t>ОП.07. Метрология, стандартизация и подтверждение качества</t>
  </si>
  <si>
    <t xml:space="preserve">ОП.08. Основы экономики, менеджмента и маркетинга
</t>
  </si>
  <si>
    <t>ОП.09. Правовые основы профессиональной деятельности</t>
  </si>
  <si>
    <t>ОП.10. Охрана труда</t>
  </si>
  <si>
    <t xml:space="preserve">ОП.11. Безопасность жизнедеятельности
</t>
  </si>
  <si>
    <t>Шевчик Геннадий Иванович</t>
  </si>
  <si>
    <t>Высшее образование - специалитет; специальность «Командная тактическая авиационная радиосвязь»    квалификация -инженер по эксплуатации средств радиосвязи</t>
  </si>
  <si>
    <t>Богданова Валентина Васильевна</t>
  </si>
  <si>
    <t>Высшее образование - специалитет; специальность –«Технология жиров и жирозаменителей»; квалификация - инженер-технолог по технологии жиров и жирозаменителей</t>
  </si>
  <si>
    <t>ОП.12. Проектирование систем электрификации</t>
  </si>
  <si>
    <t>Перегуд Виктор Олегович</t>
  </si>
  <si>
    <t>Высшее образование - магистратура, специальность – «Автоматизированное управление технологическими процессами», квалификация - магистр автоматизированного управления технологическими процессами</t>
  </si>
  <si>
    <t>МДК.01.01. Монтаж, наладка и эксплуатация электрооборудования сельскохозяйственных предприятий</t>
  </si>
  <si>
    <t>Загребельный Дмитрий Александрович</t>
  </si>
  <si>
    <t>Высшее образование - магистратура; специальность – «Электроэнергетика, электротехника и электромеханика», квалификация - магистр электроэнергетики, электротехники и электромеханики.</t>
  </si>
  <si>
    <t xml:space="preserve">МДК.01.02. Системы автоматизации сельскохозяйственных предприятий
</t>
  </si>
  <si>
    <t xml:space="preserve">УП.01.01. Учебная практика
</t>
  </si>
  <si>
    <t xml:space="preserve">ПП.01.01. Производственная практика (по профилю специальности)
</t>
  </si>
  <si>
    <t>ПМ.01 ЭК Экзамен по модудю</t>
  </si>
  <si>
    <t>МДК.02.01. Монтаж воздушных линий электропередач и трансформаторных подстанций</t>
  </si>
  <si>
    <t xml:space="preserve">МДК. 02.02.
Эксплуатация систем электроснабжения сельскохозяйственных предприятий
</t>
  </si>
  <si>
    <t xml:space="preserve">УП.02.01.
Учебная практика
</t>
  </si>
  <si>
    <t xml:space="preserve">ПП.02.01.
Производственная практика (по профилю специальности)
</t>
  </si>
  <si>
    <t xml:space="preserve">ПМ.02 ЭК
Экзамен по модулю
</t>
  </si>
  <si>
    <t xml:space="preserve">МДК.03.01.
Эксплуатация и ремонт электротехнических изделий
</t>
  </si>
  <si>
    <t xml:space="preserve">МДК.03.02.
Техническое обслуживание и ремонт автоматизированных систем сельскохозяйственной техники
</t>
  </si>
  <si>
    <t xml:space="preserve">УП.03.01.
Учебная практика
</t>
  </si>
  <si>
    <t xml:space="preserve">ПП.03.01.
Производственная практика (по профилю специальности)
</t>
  </si>
  <si>
    <t>ПМ.03 ЭК Экзамен по модулю</t>
  </si>
  <si>
    <t xml:space="preserve">МДК.04.01. Управление структурным подразделением организации (предприятия)
</t>
  </si>
  <si>
    <t xml:space="preserve">УП.04.01.
Учебная практика
</t>
  </si>
  <si>
    <t xml:space="preserve">ПП.04.01.
Производственная практика (по профилю специальности)
</t>
  </si>
  <si>
    <t xml:space="preserve">ПМ.04 ЭК
Экзамен по модулю
</t>
  </si>
  <si>
    <t>МДК.05.01. 19850 Электромонтер по обслуживанию электроустановок</t>
  </si>
  <si>
    <t>УП.05.01.
Учебная практика</t>
  </si>
  <si>
    <t xml:space="preserve">Рожков Алек-сандр Ульянович
</t>
  </si>
  <si>
    <t>Должность – мастер производственного обучения</t>
  </si>
  <si>
    <t>Среднее профессиональное образование; специальность – «Электрофикация и автоматизация сельского хозяйства»; квалификация  - техник-электрик</t>
  </si>
  <si>
    <t>ПП.05.01. Производственная практика (по профилю специальности)</t>
  </si>
  <si>
    <t>ПМ.05 ЭК
Калификационный экзамен</t>
  </si>
  <si>
    <t>Производственная практика (преддипломная)</t>
  </si>
  <si>
    <t>Деревянко Григорий Григорьевич</t>
  </si>
  <si>
    <t>На условиях внешнего совмести-тельства</t>
  </si>
  <si>
    <t>Высшее образование - специалитет, специальность электрические системы электропотребления, квалификация инженер-электрик</t>
  </si>
  <si>
    <t>Государственная итоговая аттестация (Подготовка выпускной квалификационной работы)</t>
  </si>
  <si>
    <t>Государственная итоговая аттестация (Защита выпускной квалификационной работы)</t>
  </si>
  <si>
    <t>Огиря Вячеслав Петрович</t>
  </si>
  <si>
    <t>По договору ГПХ</t>
  </si>
  <si>
    <t>Высшее образование - специалитет, специальность электротехнические системы электропотребления, квалификация инженер – электрик</t>
  </si>
  <si>
    <t>Сведения о дополнительном профессиональном образовании</t>
  </si>
  <si>
    <t>Доля ставки</t>
  </si>
  <si>
    <t>Стаж работы в организациях, осуществляющих образовательную деятельность, на должностях педагогических (научно педагогических) работников</t>
  </si>
  <si>
    <t>Стаж работы в иных организациях, осуществляющих деятельность в профессиональной сфере, соответствующей профессиональной деятельности, к которой готовится выпускник</t>
  </si>
  <si>
    <t xml:space="preserve">ОУП.01.
Русский язык
</t>
  </si>
  <si>
    <t>ОУП.02 Литература</t>
  </si>
  <si>
    <t>ОУП.03. Иностранный язык</t>
  </si>
  <si>
    <t>ОУП.04. История</t>
  </si>
  <si>
    <t>ОУП.05. Математика</t>
  </si>
  <si>
    <t>ОУП.06. Астрономия</t>
  </si>
  <si>
    <t xml:space="preserve">ОУП.07.
Физическая культура
</t>
  </si>
  <si>
    <t xml:space="preserve">ОУП.08.
Основы безопасности жизнедеятельности
</t>
  </si>
  <si>
    <t>УПВ.01.
 Родная литература</t>
  </si>
  <si>
    <t>ДП.01. История родного края</t>
  </si>
  <si>
    <t>ДП.01. Основы профессиональной деятельности</t>
  </si>
  <si>
    <t>УПВ.04. Информатика</t>
  </si>
  <si>
    <t>УПВ.05. Физика</t>
  </si>
  <si>
    <t xml:space="preserve">Диплом о профессиональной переподготовке, № 14 037525 от 25.06.2005,«Филология. Русский язык и литература», 432 часа, ГБОУ ДПО «КРИППО»,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№182417746444 АНО ДПО «ПЛАТФОРМА», г. Ижевск, 29.10.2022
Удостоверение о повышении квалификации, № 772410815690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182413051999 от 08.11.2020, «Методы преподавания русского языка и литературы и мониторинг эффективности обучения в условиях реализации ФГОС СПО и ФГОС СПО», 144 часа, АНО ДПО «ПЛАТФОРМА»,  г. Ижевск. 
Удостоверение о повышении квалификации, № 700800056759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000000056675 от 04.07.2023 г, «Технологии цифровой экономики в профессиональной деятельности», 144 часа, ООО «Академия ГОСАТТЕСТАЦИИ», 04.07.2023 г.
</t>
  </si>
  <si>
    <t>Васина Татьяна Викторовна</t>
  </si>
  <si>
    <t>Высшее образование - специалитет; специальность -  «Украинский  язык и литература»; квалификация – филолог, преподаватель украинского языка и литературы</t>
  </si>
  <si>
    <t>Удостоверение о повышении квалификации, ПП № 00145245 от 02.09.2020, «Развитие ИКТ-компетенции обучающихся в процессе организации проектной деятельности при изучении курсов истории», 144 часа, ООО «Инфоурок», г. Смоленск.
Удостоверение о повышении квалификации, 182413051997 от 29.10.2020, «Особенности организации обучения и воспитания с ограниченными возможностями здоровья (ОВЗ) в соответствии с ФГОС» 
Проверка знаний требований охраны труда работников, Протокол №111-ОТ от 22.09.2022, АНО ДПО «ПЛАТФОРМА», г. Ижевск
Удостоверение о повышении квалификации 000000056666 от 16.06.2023 г, «Информационно-коммуникационные технологии», 144 часа, ООО «Академия ГОСАТТЕСТАЦИИ», 16.06.2023 г.
Удостоверение о повышении квалификации 000000056697 от 04.07.2023 г, «Технологии цифровой экономики в профессиональной деятельности», 144 часа, ООО «Академия ГОСАТТЕСТАЦИИ», 04.07.2023 г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</t>
  </si>
  <si>
    <t xml:space="preserve">Диплом о профессиональной переподготовке, РК № 00001101 от 11.09.2017, «Образование и педагогика. Теория и методика преподавания (математики)», 288 часов, ГБОУ ДПО РК КРИППО.
Диплом о профессиональной переподготовке: «Астрономия: теория и методика преподавания в образовательных организациях», квалификация: преподаватель астрономии, №182417746508 от 29.10.2022, 720 часов АНО ДПО «ПЛАТФОРМА», г.Ижевск
Удостоверение о повышении квалификации, № 772410815706 от 03.07. 2020, «Образовательные технологии и инновации в образовании», 72 часа, ФГБОУ ДПО «РАКО АК», г. Москва. 
Удостоверение о повышении квалификации, № 700800056492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182413051998 от 29.10.2020, «Особенности организации обучения и воспитания обучающихся с ограниченными возможностями здоровья (ОВЗ) в соответствии с ФГОС», 72 часа, АНО ДПО «ПЛАТФОРМА», г. Ижевск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000000056678 от 04.07.2023 г, «Технологии цифровой экономики в профессиональной деятельности», 144 часа, ООО «Академия ГОСАТТЕСТАЦИИ», 04.07.2023 г.
</t>
  </si>
  <si>
    <t>Кулёмина Анастасия Павловна (в декретном отпуске)</t>
  </si>
  <si>
    <t>по основному месту работы</t>
  </si>
  <si>
    <t>Должность преподаватель</t>
  </si>
  <si>
    <t xml:space="preserve">1. Высшее образование - бакалавриат по направлению подготовки Математика, квалификация бакалавр.
2. Высшее образование - магистр по направлению подготовки 13.04.02 Электроэнергетика и электротехника, квалификация магистр
</t>
  </si>
  <si>
    <t>Удостоверение о повышении квалификации, № 700800056764 от 25.12.2020, «Передовые технологии обучения в непрерывном образовании», 72 часа, Томский государственный университет, г.Томск</t>
  </si>
  <si>
    <r>
      <t xml:space="preserve">Диплом о профессиональной переподготовке, № 612403323903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182420179965 , АНО ДПО «ПЛАТФОРМА», г. Ижевск, 27.01.2023 – 16.06.2023 г.   </t>
    </r>
    <r>
      <rPr>
        <sz val="10"/>
        <color rgb="FF000000"/>
        <rFont val="Calibri"/>
        <family val="2"/>
        <charset val="204"/>
      </rPr>
      <t>_x001F_</t>
    </r>
    <r>
      <rPr>
        <sz val="10"/>
        <color rgb="FF000000"/>
        <rFont val="Times New Roman"/>
        <family val="1"/>
        <charset val="204"/>
      </rPr>
      <t xml:space="preserve">Удостоверение о повышении квалификации, № 772410815689 от 03.07.2020, «Образовательные технологии и инновации в образовании»», 72 часа ГБОУ ДПО «РАКО АК», г. Москва.
Удостоверение о повышении квалификации, № 700800056758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182413050890 от 30.01.2021, «Материаловедение», 72 часа, АНО ДПО «ПЛАТФОРМА».
Удостоверение о повышении квалификации, № 182413050891 от 21.01.2021, «Техническая механика», 72 часа, АНО ДПО «ПЛАТФОРМА».
Удостоверение о повышении квалификации, б/н от 17.08.2022 г., «Оказание первой помощи в образовательной организации», 36 часов, ООО «Инфоурок», г.Смоленск
Удостоверение о повышении квалификации ПК 00409064 рег.номер 404794, от 21.09.2022, «Современные технологии профилактики зависимого поведения среди подростков и молодежи», 108 часов, ООО «Инфоурок», г. Смоленск.
Удостоверение о повышении квалификации №000000018958 от 29.10.2022, «Основы гидравлики и теплотехники», 72 часа, АНО ДПО «ПЛАТФОРМА», г.Ижевск, 12.10.2022-29.10.2022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г.Ижевск, 09.11.2022 г
Удостоверение о повышении квалификации 000000056680 от 04.07.2023 г, «Технологии цифровой экономики в профессиональной деятельности», 144 часа, ООО «Академия ГОСАТТЕСТАЦИИ», 04.07.2023 г.
</t>
    </r>
  </si>
  <si>
    <t xml:space="preserve">Диплом о профессиональной переподготовке, № 482411483043 от 02.08.2020, «Педагогика и методика преподавания математики и физики в образовательной организации», квалификация учитель математики и физики, 1100 часов, ООО «ВНОЦ «СОТех», г. Липецк.
Диплом о профессиональной переподготовке № 182413852177 от 20.01.2023 г. «Педагогическое образование: теория и методика преподавания физической культуры в образовательных организациях в соответствии с ФГОС», квалификация «Преподаватель физической культуры», 520 часов, АНО ДПО «ПЛАТФОРМА», г.Ижевск
Проведена проверка знаний работников по программе «Обучение оказанию первой помощи пострадавшим», протокол №313-П от 01.11.2022, 16 часов, АНО ДПО «ПЛАТФОРМА», г.Ижевск
Удостоверение о повышении квалификации 000000056683 от 04.07.2023 г, «Технологии цифровой экономики в профессиональной деятельности», 144 часа, ООО «Академия ГОСАТТЕСТАЦИИ», 04.07.2023 г.
</t>
  </si>
  <si>
    <t>Дьяволова Алина Анатольевна</t>
  </si>
  <si>
    <t xml:space="preserve">Высшее образование - специалитет; специальность –
«Украинский язык и литература», квалификация
филолог,  преподаватель украинского языка и литературы
</t>
  </si>
  <si>
    <t xml:space="preserve">Диплом о профессиональной переподготовке, № 612403323900 от 30.09.2016, «Педагогика и психология общего и среднего профессионального образования,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переподготовке, № 000000032120 от 21.08.2019, «Философия: теория и методика преподавания в образовательной организации», квалификация преподаватель философии, 300 часов, ООО «Инфоурок», г. Смоленск.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б/н от 01.11.2017,  «Основы предпринимательской деятельности», 48 часов, ООО «Оптимум», г. Симферополь.
Удостоверение о повышении квалификации, № 672700010309 от 19.06.2019, «Инклюзивное образование: Психолого-педагогические аспекты в условиях реализации ФГОС», 72 часа. ООО «Мультиурок», г. Смоленск.
Удостоверение о повышении квалификации, № 744736770101 от 15.10.2019, «Охрана труда», 40 часов, ЧОУ ДПО «КОЛЛЕКЦИЯ ОБРАЗОВАТЕЛЬНЫХ РЕСУРСОВ», г. Челябинск.
Удостоверение о повышении квалификации, № 744736770080 от 15.10.2019, «Оказание первой помощи в образовательных учреждениях», 36 часов, ЧОУ ДПО «КОЛЛЕКЦИЯ ОБРАЗОВАТЕЛЬНЫХ РЕСУРСОВ», г. Челябинск.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АНО ДПО «ПЛАТФОРМА». Удостоверение о повышении квалификации, № 700800056782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782415391239 от 08.11.2021, «Мастер по созданию тестов в СДО Moodle», 36 часов, ЧПОУ «ЦПДО ЛАНЬ», г. Санкт-Петербург
Удостоверение о повышении квалификации, № 820400027070 от 13 мая,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Якубова», г. Симферополь.
Удостоверение о повышении квалификации, 000000011418 от 20.07.2022, «Проектирование и организация учебных занятий в системе среднего профессионального образования. Содержание и методические аспекты преподавания учебной дисциплины «Философия», 108 часов, АНО ДПО «ПЛАТФОРМА», г. Ижевск.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 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000000056671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</si>
  <si>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000000015136 от 21.11.2018, «Математика: теория и методика преподавания в образовательной организации» 300 часов, ООО «Инфоурок».
Удостоверение о повышении квалификации, № 772410815694 от 03.07.2020, «Образовательные технологии и инновации в образовании», 72 часа, ФГБОУ ДПО «РАКО АК», г. Москва.
Удостоверение о повышении квалификации ПК № 00165502 от 25.11.2020, «Информационные технологии в деятельности учителя физики», 108 часов, ООО «Инфоурок».
Удостоверение о повышении квалификации, № 700800056775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823200006811 от 30.11.2020 г.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
Удостоверение о повышении квалификации, № 182407880591 от 11.03.2021, «Математика-теория и методика преподавания в организациях среднего профессионального образования», 144 часа, АНО ДПО «ПЛАТФОРМА», г. Ижевск.
Удостоверение о повышении квалификации, 6539 от 12.02.2021, «Проведена проверка знаний требований охраны труда работников по Программе обучения по охране труда и проверки знаний требований охраны труда руководителей, специалистов, инженерно-технических работников, осуществляющих организацию, руководство и проведение работ на рабочих местах и в производственных подразделениях, а также контроль и технический надзор за проведением работ со сроком освоения 40 часов.» АНО ДПО «Платформа»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000000056689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</si>
  <si>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084513 от 16.12.2005, специальность агрономия, квалификация агроном – педагог, педагогический факультет. НАУ.
Диплом о профессиональной переподготовке ПП № 000018 от 30.08.2016, «Менеджмент в сфере образования», ООО «КОЛЛЕКЦИЯ ОБРАЗОВАТЕЛЬНЫХ РЕСУРСОВ», г. Челябинск.
Удостоверение № И-601224 о повышении квалификации, № 30000000657 от 07.11.2020, обучение по оказанию первой помощи пострадавшим в образовательной организации», 16 часов, комиссия АНО ДПО «ПЛАТФОРМА».
Удостоверение о повышении квалификации, № 823200006788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700800056771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782415391704 от 11.11.2021, «Мастер по созданию тестов в СДО Moodle», 36 часов, ЧПОУ «ЦПДО ЛАНЬ», г. Санкт-Петербург.
Удостоверение о повышении квалификации, ПК № 00251912 от 17.11.2021, «Применение интерактивных образовательных платформ на примере платформы Moodlе», 36 часов, ООО «Инфоурок», г. Смоленск.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09.11.2022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ООО «Инфоурок», г.Смоленск, 18.01.2023 – 01.03.2023
Удостоверение о повышении квалификации №00487941 от 01.03.2023 г., «Курс повышения квалификации «Куратор учебной группы в рамках реализации Федерального проекта «Профессионалитет», 180 часов
Удостоверение о повышении квалификации 000000056690 от 04.07.2023 г, «Технологии цифровой экономики в профессиональной деятельности», 144 часа, ООО «Академия ГОСАТТЕСТАЦИИ», 04.07.2023 г.
</t>
  </si>
  <si>
    <t xml:space="preserve">на условиях внутреннего совместительства </t>
  </si>
  <si>
    <t xml:space="preserve">Диплом о профессиональной  переподготовке, № 612403323896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182420180039 , АНО ДПО «ПЛАТФОРМА», г. Ижевск, 13.05.2023 – 19.07.2023 г.
Удостоверение о повышении квалификации, № 772410815703 от 03.07. 2020, «Образовательные технологии и инновации в образовании»», 72 часа,  ГБОУ ДПО «РАКО АК», г. Москва.
Удостоверение о повышении квалификации, № б/н от 01.12.2020, «Теория и методика преподавания учебной дисциплины «Содержание и методика преподавания дисциплины «Инженерная компьютерная графика» в организациях среднего профессионального образования с учетом требований ФГОС СПО», 144 часа, ООО «КОЛЛЕКЦИЯ ОБРАЗОВАТЕЛЬНЫХ РЕСУРСОВ», г. Челябинск.
Удостоверение о повышении квалификации, № 700800056796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382413289842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182407880591 от 30.01.2021, «Рабочая профессия: «Тракторист-машинист сельскохозяйственного производства», 72 часа, АНО ДПО «ПЛАТФОРМА»
Удостоверение о повышении квалификации, № 182407880591 от 21.01.2021, «Комплектование машинно-тракторного агрегата для выполнения сельскохозяйственных работ», 72 часа, АНО ДПО «ПЛАТФОРМА»
Удостоверение о повышении квалификации, 160300049863 от 04.07.2022, "Цифровые технологии в преподавании профильных дисциплин", 144 часа, АНО ВО "Университет Иннополис", г. Иннополис.
Свидетельство на право участия в оценке демонстрационного экзамена по стандартам Worldskills № 0000123560, компетенция : «Эксплуатация сельскохозяйственных машин» Worldskills Russia, 12.12.2022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</si>
  <si>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Усеинов Тимур Русланович</t>
  </si>
  <si>
    <t xml:space="preserve">Высшее образование -
магистратура, направление подготовки 35.04.06 Агроинженерия, квалификация -магистр
</t>
  </si>
  <si>
    <t xml:space="preserve">Диплом о профессиональной переподготовке, ПП № 0000071 от 17.04.2017,  «Педагогическая деятельность в образовательных организациях среднего общего и среднего профессионального образования», 504 часа,  Учебный центр ООО «КОЛЛЕКЦИЯ ОБРАЗОВАТЕЛЬНЫХ РЕСУРСОВ», г. Челябинск.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182420180075, ООО «Академия ГОСАТТЕСТАЦИИ», 16.06.2023 г.
Удостоверение о повышении квалификации, № 772410815702 от 03.07. 2020, «Образовательные технологии и инновации в образовании», 72 часа, ГБОУ ДПО «РАКО АК», г. Москва.
Удостоверение о повышении квалификации, № 700800056791 от 25.12.2020 «Передовые технологии обучения в непрерывном образовании», 72 часа, Томский Государственный университет.
21.01.2021, «Технологии механизированных работ в животноводстве», 72 часа, АНО ДПО «ПЛАТФОРМА».
Удостоверение о повышении квалификации, № 182413050894 от 30.01.2021, «Система технического обслуживания и ремонта сельскохозяйственных машин и механизмов», 72 часа, АНО ДПО «ПЛАТФОРМА».
Удостоверение о повышении квалификации, № 182413050895 от 21.01.2021 г., «Технологии механизированных работ в животноводстве», 72 часа, АНО ДПО «ПЛАТФОРМА».
Удостоверение о повышении квалификации, № 182413050894 от 30.01.2021 г., «Система технического обслуживания и ремонта сельскохозяйственных машин и механизмов», 72 часа, АНО ДПО «ПЛАТФОРМА».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000000056698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</si>
  <si>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084533 от 16.12.2005,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№770300019373 от 10.01.2018, «Информационные технологии в профессиональной деятельности: теория и методика преподавания в образовательной организации», 600 часов. Учебный центр ООО «Профессионал», г. Москва.
Диплом о профессиональной переподготовке, 772409178643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г.Москва.
Удостоверение о повышении квалификации, № 772410815728 от 03.07.2020, «Автоматизированные информационные системы в АПК», 72 часа, ФГБОУ ДПО «РАКО АК», г. Москва.
Удостоверение о повышении квалификации, № 100000000121 (И-100120), от 03.11.2020, «Обучение по оказанию первой помощи пострадавшим в образовательной организации», 72 часа, АНО ДПО «ПЛАТФОРМА».  
Удостоверение о повышении квалификации, № 823200006963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823200007147 от 25.12.2020, «Организационные и психолого-педагогические основы деятельности эксперта конкурса профессионального мастерства Абилимпикс»,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700800056790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382413289769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782415391892 от 17.11.2021, «Мастер по созданию тестов в СДО Moodle», 36 часов, ЧПОУ «ЦПДО ЛАНЬ», г. Санкт-Петербург.
Удостоверение о повышении квалификации, № ДК77030 от 01.04.2022, «Новые информационные технологии в образовании», 16 часов, ЧОУ ДПО «1С-Образрование»
Удостоверение о повышении квалификации, № 820400027095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Удостоверение о повышении квалификации, 160300048256 от 04.07.2022, «Внедрение цифровых технологий в образовательные программы», 144 часа, АНО ВО «Университет Иннополис», г. Иннополис
Удостоверение о повышении квалификации №000000018959 от 29.10.2022, «Информационные технологии в профессиональной деятельности», 108 часов, 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</si>
  <si>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 xml:space="preserve">Диплом о профессиональной переподготовке,  ПП № 0000066, 17.04.2017, «Педагогическая деятельность в образовательных организациях среднего общего и среднего профессионального образования», 504 часа, Учебный центр ООО «КОЛЛЕКЦИЯ ОБРАЗОВАТЕЛЬНЫХ РЕСУРСОВ», г. Челябинск.
Удостоверение о повышении квалификации, № 772410815716 от 03.07. 2020, «Автоматизированные информационные системы в АПК», 72 часа, ФГБОУ ДПО «РАКО АК», г. Москва. 
Удостоверение о повышении квалификации, № 700800056754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782414561180 от 01.07.2021, «Новые практики цифровизации обучения», 36 часов, ЧОУ ДПО «ЦОУ ЛАНЬ», г. Санкт-Петербург.
Удостоверение о повышении квалификации, № 7447000454 от 06.09.2021, «Монтаж, наладка и эксплуатация электрооборудования сельскохозяйственных предприятий», 72 часа, ООО «КОЛЛЕКЦИЯ ОБРАЗОВАТЕЛЬНЫХ РЕСУРСОВ», г. Челябинск.
Удостоверение о повышении квалификации, № 183102152440 от 27.08.2021,  АНО ДПО «ПЛАТФОРМА», «Организация технического обслуживания и ремонта электрооборудования в сельском хозяйстве», г. Ижевск, 144 часа.
Удостоверение о повышении квалификации, 160300049135 от 04.07.2022, «Цифровые технологии в преподавании профильных дисциплин», 144 часа, АНО ВО "Университет Иннополис", г. Иннополис.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 Ижевск, 09.11.2022 г
Удостоверение о повышении квалификации № 340000181514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г.Ялта, 14.11.2022 г.
Удостоверение о повышении квалификации ПК № 0039026 от 22.03.2023 г., «Организация проведения демонстрационного экзамена в учреждениях СПО», 72 часа , ООО «Московский институт профессиональной переподготовки и повышения квалификации педагогов», г.Москва, 22.03.2023 г.
Удостоверение о повышении квалификации ПК № 0045184 от 17.05.2023 г. «Организация практики студентов в соответствии с требованиями ФГОС технических направлений подготовки», 72 часа, ООО «Московский институт профессиональной переподготовки и повышения квалификации педагогов», г.Москва
</t>
  </si>
  <si>
    <t xml:space="preserve">Диплом о профессиональной переподготовке ПП №0000336 от 19.08.2019, «Педагогическая деятельность в образовательных организациях среднего профессионального образования», 504 часа, ООО «Коллекция образовательных ресурсов», г.Челябинск Удостоверение о повышении квалификации №182415096671 от 12.07.2021 г, «Монтаж, ремонт и установка электрооборудования.», АНО ДПО «ПЛАТФОРМА», г. Ижевск  
Удостоверение о повышении квалификации №000000018952 от 29.10.2022, «Реализация образовательных программ с применением электронного обучения и дистанционных образовательных технологий», 144 часа,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 , АНО ДПО «ПЛАТФОРМА», г. Ижевск
Удостоверение о повышении квалификации № 000000056665 от 16.06.2023 г «Технологии цифровой экономики в профессиональной деятельности», 144 часа, ООО «Академия ГОСАТТЕСТАЦИИ»
Удостоверение о повышении квалификации 000000056668 от 04.07.2023 г, «Современные образовательные и информационно-коммуникационные технологии при проведении обучения по дисциплинам и профессиональным модулям», 144 часа, ООО «Академия ГОСАТТЕСТАЦИИ»
</t>
  </si>
  <si>
    <t xml:space="preserve">Диплом о профессиональной переподготовке, № 770300000836 от 21.09.2016, «Обществознание: теория и методика преподавания в образовательной организации», квалификация: учитель обществознания, 300 часов. ООО Учебный центр «Профессионал», г. Москва.
Диплом о профессиональной переподготовке №182417746445 от 29.10.2022, «Философия: теория и методика преподавания в образовательных организациях», квалификация: учитель, преподаватель истории 720 часов, АНО ДПО «ПЛАТФОРМА», г. Ижевск
Удостоверение о повышении квалификации, № б/н от 15.04.2020, «ФГОС общего образования: формирование универсальных учебных действий на уроке биологии», 72 часа, ООО «Инфоурок», г. Смоленск
Удостоверение о повышении квалификации, № 1134 от 24.05.2020, прошла обучение и проверку знаний по программе обучения по охране труда, 40 часов, ООО «Инфоурок», г. Смоленск.
Удостоверение о повышении квалификации, № 772410815681 от 03.07.2020, «Образовательные технологии и инновации в образовании», 72 часа, ФГБОУ ДПО «РАКО АК», г. Москва.
Удостоверение о повышении квалификации, № 823200003642 от 30.11.2020 г.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«Крымский федеральный университет имени В.И. Вернадского» в г. Ялте. 
Удостоверение о повышении квалификации №3000000696, протокол №1474.50-ПМ от 12.11.2020 г Обучение по оказанию первой помощи пострадавшим в образовательной организации, 72 часа, АНО ДПО «ПЛАТФОРМА», г. Ижевск
Удостоверение о повышении квалификации, № 700800056730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ПК№00474853 от 01.02.2022, «Теология. Новые религиозные движения», 72 часа, ООО «Инфоурок», г.Смоленск
Удостоверение о повышении квалификации 000000056677 от 04.07.2023 г, «Технологии цифровой экономики в профессиональной деятельности», 144 часа, ООО «Академия ГОСАТТЕСТАЦИИ», 04.07.2023 г.
</t>
  </si>
  <si>
    <t>Диплом НТ № 994773 от 04.07.1993, «Зооветеринария», квалификация зооветтехника-организатора, Прибрежненский совхоз-техникум.
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ПП № 001083 от 07.09.2018, «Преподаватель безопасности жизнедеятельности (БЖД) и основ безопасности жизнедеятельности (ОБЖ)», квалификация преподаватель, 520 часов, ООО учебный центр «Профакадемия», г. Москва.
Удостоверение о повышении квалификации, № 772410815711 от 03.07.2020, «Автоматизированные информационные системы в АПК», 72 часа, ФГБОУ ДПО «РАКО АК», г. Москва. 
Удостоверение о повышении квалификации, № 700800056734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182414192360 от 11.03.2021, «Зоогигиена с основами ветеринарии. Организация проведения профилактических, ветеринарно-санитарных мероприятий», 144 часа, Автономная некоммерческая организация ДПО «ПЛАТФОРМА», г. Ижевск.
Удостоверение о повышении квалификации, 160300048910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</t>
  </si>
  <si>
    <t xml:space="preserve">Диплом о профессиональной переподготовке, ДСК № 006630 от 23.12.2005, «Последипломное педагогическое образование», квалификация: учитель английского языка, КРИППО, г. Симферополь.
Удостоверение о повышение квалификации, ПК № 00124341 от 13.05. 2020, «Специфика преподавания английского языка с учетом требований ФГОС», 72 часа, ООО «Инфоурок», г. Смоленск.
Удостоверение о повышении квалификации, № 772410815682 от 03.07. 2020, «Образовательные технологии и инновации в образовании», ФГБОУ, 72 часа, ДПО «РАКО АК» г. Москва. 
Удостоверение о повышении квалификации, № 700800056728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1800030007063 от 7.01.2022, «Теория и методика преподавания иностранных языков в профессиональном образовании: английский, немецкий, французский», 108 часов, ООО «Центр повышения квалификации и переподготовки «Луч знаний»,  г. Красноярск.
Удостоверение о повышении квалификации, ПК № 00348410 от 22.06.2022, «Организация работы с обучающимися с ограниченными возможностями здоровья (ОВЗ) в контексте реализации обновленных ФГОС НОО И ФГОС ООО», 108 часов, ООО «Инфоурок», г. Смоленск.
Удостоверение о повышении квалификации, ПК 00348411 от 22.06.2022 г., «Особенности подготовки к проведению ВПР в рамках мониторинга качества образования обучающихся по учебному предмету «Английский язык» в условиях реализации ФГОС ООО», 108 часов, ООО «Инфоурок», г. Смоленск.
Удостоверение о повышении квалификации, ПК № 00344458 от 15.06.2022 г., «Актуальные вопросы преподавания английского языка в условиях реализации ФГОС», 72 часа, ООО «Инфоурок», г. Смоленск.
Удостоверение о повышении квалификации, ПК № 00344459 от 15.06.2022 г. «Анализ урока как инструмент развития профессиональных компетенций учителя в соответствии с требованиями ФГОС», 72 часа, ООО «Инфоурок», г. Смоленск.
Удостоверение о повышении квалификации, ПК № 00348412 от 22.06.2022 г., «Проблемно-ориентированный стиль обучения как основа развития инклюзив в образовании», 72 часа, ООО «Инфоурок», г. Смоленск.
Проведена проверка знаний работников по программе «Обучение оказанию первой помощи пострадавшим», протокол №313-ПМ, 16 часов АНО ДПО «ПЛАТФОРМА», г.Ижевск, 01.11.2022 г
Удостоверение о повышении квалификации  ПК № 00433983 от 09.11.2022, «Повышение мотивации и эффективности обучения иностранному языку с помощью интерактивных тренажеров (на примере английского языка)», 72 часа ООО «Инфоурок», г.Смоленск, 09.11.2022
Удостоверение о повышении квалификации  ПК № 00484982 от 22.02.2023 г., «Английский для специальных целей (ESP)», 144 часа,  ООО «Инфоурок», г.Смоленск, 22.02.2023 г.
Удостоверение о повышении квалификации  ПК № 00496106 от 15.03.2023 г., «Концептуальное и методическое обновление дисциплины «Иностранный язык в условиях реализации ФГОС», 144 часа, ООО «Инфоурок», г.Смоленск, 15.03.2023 г.
</t>
  </si>
  <si>
    <t xml:space="preserve">Диплом о профессиональной переподготовке № 182420180139 от 07.07.2023, «Электротехнические системы в агропромышленном комплексе: Теория, методика преподавания и образовательные технологии в условиях реализации ФГОС СПО», квалификация: преподаватель дисциплин по специальности «Электротехнические системы в агропромышленном комплексе» в СПО» 520 часов, ООО «Академия ГОСАТТЕСТАЦИИ»
Удостоверение № 172/18-ОТ от 22.06.2018, «Охрана труда в организации», 40 часов, УТЦ ГУП РК «Крымэнерго»
Удостоверение о повышении квалификации, ПК № 001264 от 30.06.2020, «Организация работ и обеспечение промышленной безопасности при эксплуатации оборудования, работающего под давлением», 40 часов, УТЦ ГУП РК «Крымэнерго», г. Алушта.
</t>
  </si>
  <si>
    <t xml:space="preserve">Диплом о профессиональной переподготовке, № 14037987, от 25.06.2015, «Филология. Русский язык и литература», 432 часа, ГБОУ ДПО РК КРИППО,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№182417746445, АНО ДПО «ПЛАТФОРМА», г.Ижевск, 29.10.2022
Удостоверение о повышении квалификации, № 772410815687, от 03.07.2020, «Образовательные технологии и инновации в образовании», 72 часа, ФГБОУ ДПО «РАКО АК», г. Москва.
Удостоверение № И-601508 о повышении квалификации, № 600000001509  от 17.11.2020, «Обучение по оказанию первой помощи пострадавшим в образовательной организации», 72 часа, АНО ДПО «ПЛАТФОРМА». 
Удостоверение о повышении квалификации, № 700800056752 от 25.12.2020 «Передовые технологии обучения в непрерывном образовании», 72 часа, Томский Государственный университет.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АНО ДПО «ПЛАТФОРМА», г.Ижевск, 09.11.2022 г
Удостоверение о повышении квалификации №150000258073 от 01.12.2022 г. «Методика преподавания общеобразовательной дисциплины «Родная литература» (русская) с учетом профессиональной направленности основных образовательных программ среднего профессионального образования», 40 часов, Академия реализации государственной политики и профессионального развития работников образования Министерства просвещения  Российской Федерации, г.Москва, 28.10.2022 – 01.12.2022 г.
Удостоверение о повышении квалификации 000000056676 от 04.07.2023 г, «Технологии цифровой экономики в профессиональной деятельности», 144 часа, ООО «Академия ГОСАТТЕСТАЦИИ», 04.07.2023 г.
</t>
  </si>
  <si>
    <t xml:space="preserve">Удостоверение о повышении квалификации, № 772410815688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182413051994 от 08.11.2020, «Методы преподавания физической культуры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700800056755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000000056687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</si>
  <si>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Диплом о профессиональной переподготовке, № 612403323901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университет», г. Новочеркасск.
Удостоверение о повышении квалификации,  № 772410815726 от 03.07. 2020, «Автоматизированные информационные системы в АПК», 72 часа, ФГБОУ ДПО «РАКО АПК», г. Москва.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г. Москва. 
Удостоверение о повышении квалификации, № 700800056779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7447000357 от 29.10.2020, «Электрификация и автоматизация сельского хозяйства», 144 часа, Учебный центр ООО «КОЛЛЕКЦИЯ ОБРАЗОВАТЕЛЬНЫХ РЕСУРСОВ», г. Челябинск.
Удостоверение о повышении квалификации, № 7447000353 от 09.10.2020, «Оказание первой помощи в образовательных учреждениях», 36 часов, Учебный центр ООО «КОЛЛЕКЦИЯ ОБРАЗОВАТЕЛЬНЫХ РЕСУРСОВ», г. Челябинск.
Удостоверение о повышении квалификации, № 183102152439 от 27.08.2021, «Автоматизация технологическими процессами сельскохозяйственных предприятий и организаций», 144 часа, АНО ДПО «ПЛАТФОРМА», г. Ижевск.
Удостоверение о повышении квалификации №000000018953 от 29.10.2022, «Электротехнические системы в агропромышленном комплексе (АПК)», 144 часа, АНО ДПО «ПЛАТФОРМА», г.Ижевск,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000000056669 от 04.07.2023 г, «Технологии цифровой экономики в профессиональной деятельности», 144 часа, ООО «Академия ГОСАТТЕСТАЦИИ», 04.07.2023 г.</t>
  </si>
  <si>
    <t xml:space="preserve">Рожков Александр Ульянович
</t>
  </si>
  <si>
    <t>Должность -ведущий инженер ГУП РК «Городское хозяйство»;  учёная степень – нет; ученое звание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</si>
</sst>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</font>
    <font>
      <sz val="11"/>
      <color theme="1"/>
      <name val="Calibri"/>
      <family val="2"/>
      <charset val="204"/>
      <scheme val="minor"/>
    </font>
    <font>
      <sz val="8"/>
      <color indexed="64"/>
      <name val="Tahoma"/>
    </font>
    <font>
      <sz val="12"/>
      <name val="Times New Roman"/>
    </font>
    <font>
      <sz val="14"/>
      <name val="Times New Roman"/>
    </font>
    <font>
      <sz val="12"/>
      <color indexed="64"/>
      <name val="Times New Roman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vertical="top" wrapText="1" readingOrder="1"/>
    </xf>
    <xf numFmtId="0" fontId="8" fillId="0" borderId="2" xfId="2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11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NumberFormat="1" applyFont="1" applyBorder="1" applyAlignment="1">
      <alignment horizontal="left" vertical="top" wrapText="1" readingOrder="1"/>
    </xf>
    <xf numFmtId="0" fontId="7" fillId="0" borderId="2" xfId="0" applyNumberFormat="1" applyFont="1" applyFill="1" applyBorder="1" applyAlignment="1">
      <alignment horizontal="center" vertical="top" wrapText="1"/>
    </xf>
    <xf numFmtId="0" fontId="11" fillId="3" borderId="2" xfId="0" applyNumberFormat="1" applyFont="1" applyFill="1" applyBorder="1" applyAlignment="1">
      <alignment horizontal="left" vertical="top" wrapText="1"/>
    </xf>
    <xf numFmtId="0" fontId="7" fillId="3" borderId="2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center" vertical="top" wrapText="1"/>
    </xf>
    <xf numFmtId="0" fontId="7" fillId="3" borderId="2" xfId="0" applyNumberFormat="1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zoomScale="90" zoomScaleNormal="90" workbookViewId="0">
      <pane ySplit="1" topLeftCell="A74" activePane="bottomLeft" state="frozen"/>
      <selection activeCell="H80" sqref="H80"/>
      <selection pane="bottomLeft" activeCell="H75" sqref="H75"/>
    </sheetView>
  </sheetViews>
  <sheetFormatPr defaultColWidth="9" defaultRowHeight="15.75" x14ac:dyDescent="0.25"/>
  <cols>
    <col min="1" max="1" width="4.375" style="1" bestFit="1" customWidth="1"/>
    <col min="2" max="2" width="9" style="1" bestFit="1"/>
    <col min="3" max="3" width="18" style="2" bestFit="1" customWidth="1"/>
    <col min="4" max="4" width="13.25" style="1" bestFit="1" customWidth="1"/>
    <col min="5" max="5" width="14.25" style="1" bestFit="1" customWidth="1"/>
    <col min="6" max="6" width="13.625" style="1" bestFit="1" customWidth="1"/>
    <col min="7" max="7" width="19.875" style="1" bestFit="1" customWidth="1"/>
    <col min="8" max="8" width="61.625" style="1" bestFit="1" customWidth="1"/>
    <col min="9" max="9" width="14.75" style="1" bestFit="1" customWidth="1"/>
    <col min="10" max="10" width="11.375" style="47" bestFit="1" customWidth="1"/>
    <col min="11" max="11" width="9" style="2" bestFit="1"/>
    <col min="12" max="12" width="16.5" style="3" bestFit="1" customWidth="1"/>
    <col min="13" max="13" width="9" style="1" bestFit="1"/>
    <col min="14" max="16384" width="9" style="1"/>
  </cols>
  <sheetData>
    <row r="1" spans="1:12" ht="133.5" customHeight="1" x14ac:dyDescent="0.25">
      <c r="A1" s="4"/>
      <c r="B1" s="22" t="s">
        <v>0</v>
      </c>
      <c r="C1" s="22" t="s">
        <v>1</v>
      </c>
      <c r="D1" s="22" t="s">
        <v>2</v>
      </c>
      <c r="E1" s="22" t="s">
        <v>3</v>
      </c>
      <c r="F1" s="22" t="s">
        <v>6</v>
      </c>
      <c r="G1" s="22" t="s">
        <v>4</v>
      </c>
      <c r="H1" s="23" t="s">
        <v>101</v>
      </c>
      <c r="I1" s="22" t="s">
        <v>5</v>
      </c>
      <c r="J1" s="24" t="s">
        <v>102</v>
      </c>
      <c r="K1" s="25" t="s">
        <v>103</v>
      </c>
      <c r="L1" s="26" t="s">
        <v>104</v>
      </c>
    </row>
    <row r="2" spans="1:12" ht="90.75" customHeight="1" x14ac:dyDescent="0.25">
      <c r="A2" s="5"/>
      <c r="B2" s="6">
        <v>1</v>
      </c>
      <c r="C2" s="6" t="s">
        <v>105</v>
      </c>
      <c r="D2" s="29" t="s">
        <v>7</v>
      </c>
      <c r="E2" s="29" t="s">
        <v>8</v>
      </c>
      <c r="F2" s="29" t="s">
        <v>9</v>
      </c>
      <c r="G2" s="29" t="s">
        <v>10</v>
      </c>
      <c r="H2" s="30" t="s">
        <v>118</v>
      </c>
      <c r="I2" s="6">
        <v>78</v>
      </c>
      <c r="J2" s="46">
        <f>I2/720</f>
        <v>0.10833333333333334</v>
      </c>
      <c r="K2" s="31">
        <v>11</v>
      </c>
      <c r="L2" s="6"/>
    </row>
    <row r="3" spans="1:12" ht="105.95" customHeight="1" x14ac:dyDescent="0.25">
      <c r="A3" s="5"/>
      <c r="B3" s="6">
        <v>2</v>
      </c>
      <c r="C3" s="7" t="s">
        <v>106</v>
      </c>
      <c r="D3" s="29" t="s">
        <v>7</v>
      </c>
      <c r="E3" s="29" t="s">
        <v>8</v>
      </c>
      <c r="F3" s="29" t="s">
        <v>9</v>
      </c>
      <c r="G3" s="29" t="s">
        <v>10</v>
      </c>
      <c r="H3" s="30" t="s">
        <v>118</v>
      </c>
      <c r="I3" s="6">
        <v>67</v>
      </c>
      <c r="J3" s="46">
        <f t="shared" ref="J3:J66" si="0">I3/720</f>
        <v>9.3055555555555558E-2</v>
      </c>
      <c r="K3" s="31">
        <v>11</v>
      </c>
      <c r="L3" s="6" t="s">
        <v>11</v>
      </c>
    </row>
    <row r="4" spans="1:12" ht="146.1" customHeight="1" x14ac:dyDescent="0.25">
      <c r="A4" s="8"/>
      <c r="B4" s="6">
        <v>3</v>
      </c>
      <c r="C4" s="6" t="s">
        <v>107</v>
      </c>
      <c r="D4" s="27" t="s">
        <v>119</v>
      </c>
      <c r="E4" s="27" t="s">
        <v>8</v>
      </c>
      <c r="F4" s="27" t="s">
        <v>9</v>
      </c>
      <c r="G4" s="27" t="s">
        <v>120</v>
      </c>
      <c r="H4" s="32" t="s">
        <v>145</v>
      </c>
      <c r="I4" s="6">
        <v>117</v>
      </c>
      <c r="J4" s="46">
        <f t="shared" si="0"/>
        <v>0.16250000000000001</v>
      </c>
      <c r="K4" s="28">
        <v>21</v>
      </c>
      <c r="L4" s="28">
        <v>0.5</v>
      </c>
    </row>
    <row r="5" spans="1:12" ht="149.25" customHeight="1" x14ac:dyDescent="0.25">
      <c r="B5" s="6">
        <v>4</v>
      </c>
      <c r="C5" s="10" t="s">
        <v>108</v>
      </c>
      <c r="D5" s="33" t="s">
        <v>28</v>
      </c>
      <c r="E5" s="27" t="s">
        <v>8</v>
      </c>
      <c r="F5" s="28" t="s">
        <v>17</v>
      </c>
      <c r="G5" s="33" t="s">
        <v>29</v>
      </c>
      <c r="H5" s="32" t="s">
        <v>121</v>
      </c>
      <c r="I5" s="6">
        <v>100</v>
      </c>
      <c r="J5" s="46">
        <f t="shared" si="0"/>
        <v>0.1388888888888889</v>
      </c>
      <c r="K5" s="28">
        <v>23</v>
      </c>
      <c r="L5" s="28">
        <v>4</v>
      </c>
    </row>
    <row r="6" spans="1:12" ht="382.5" x14ac:dyDescent="0.25">
      <c r="B6" s="6">
        <v>5</v>
      </c>
      <c r="C6" s="10" t="s">
        <v>109</v>
      </c>
      <c r="D6" s="33" t="s">
        <v>18</v>
      </c>
      <c r="E6" s="27" t="s">
        <v>8</v>
      </c>
      <c r="F6" s="33" t="s">
        <v>19</v>
      </c>
      <c r="G6" s="33" t="s">
        <v>20</v>
      </c>
      <c r="H6" s="32" t="s">
        <v>122</v>
      </c>
      <c r="I6" s="6">
        <v>239</v>
      </c>
      <c r="J6" s="46">
        <f t="shared" si="0"/>
        <v>0.33194444444444443</v>
      </c>
      <c r="K6" s="34">
        <v>8</v>
      </c>
      <c r="L6" s="12"/>
    </row>
    <row r="7" spans="1:12" ht="283.5" x14ac:dyDescent="0.25">
      <c r="B7" s="6">
        <v>6</v>
      </c>
      <c r="C7" s="28" t="s">
        <v>110</v>
      </c>
      <c r="D7" s="33" t="s">
        <v>123</v>
      </c>
      <c r="E7" s="33" t="s">
        <v>124</v>
      </c>
      <c r="F7" s="33" t="s">
        <v>125</v>
      </c>
      <c r="G7" s="33" t="s">
        <v>126</v>
      </c>
      <c r="H7" s="30" t="s">
        <v>127</v>
      </c>
      <c r="I7" s="6">
        <v>44</v>
      </c>
      <c r="J7" s="46">
        <f t="shared" si="0"/>
        <v>6.1111111111111109E-2</v>
      </c>
      <c r="K7" s="35">
        <v>3</v>
      </c>
      <c r="L7" s="10"/>
    </row>
    <row r="8" spans="1:12" ht="216.75" x14ac:dyDescent="0.25">
      <c r="B8" s="6">
        <v>7</v>
      </c>
      <c r="C8" s="28" t="s">
        <v>111</v>
      </c>
      <c r="D8" s="36" t="s">
        <v>15</v>
      </c>
      <c r="E8" s="36" t="s">
        <v>8</v>
      </c>
      <c r="F8" s="36" t="s">
        <v>9</v>
      </c>
      <c r="G8" s="36" t="s">
        <v>16</v>
      </c>
      <c r="H8" s="30" t="s">
        <v>148</v>
      </c>
      <c r="I8" s="6">
        <v>117</v>
      </c>
      <c r="J8" s="46">
        <f t="shared" si="0"/>
        <v>0.16250000000000001</v>
      </c>
      <c r="K8" s="37">
        <v>12</v>
      </c>
      <c r="L8" s="10">
        <v>3</v>
      </c>
    </row>
    <row r="9" spans="1:12" ht="216.75" x14ac:dyDescent="0.25">
      <c r="B9" s="6">
        <v>8</v>
      </c>
      <c r="C9" s="28" t="s">
        <v>112</v>
      </c>
      <c r="D9" s="27" t="s">
        <v>57</v>
      </c>
      <c r="E9" s="33" t="s">
        <v>8</v>
      </c>
      <c r="F9" s="27" t="s">
        <v>17</v>
      </c>
      <c r="G9" s="27" t="s">
        <v>58</v>
      </c>
      <c r="H9" s="30" t="s">
        <v>129</v>
      </c>
      <c r="I9" s="10">
        <v>81</v>
      </c>
      <c r="J9" s="46">
        <f t="shared" si="0"/>
        <v>0.1125</v>
      </c>
      <c r="K9" s="28">
        <v>7</v>
      </c>
      <c r="L9" s="10"/>
    </row>
    <row r="10" spans="1:12" ht="395.25" x14ac:dyDescent="0.25">
      <c r="B10" s="6">
        <v>9</v>
      </c>
      <c r="C10" s="28" t="s">
        <v>113</v>
      </c>
      <c r="D10" s="38" t="s">
        <v>130</v>
      </c>
      <c r="E10" s="38" t="s">
        <v>8</v>
      </c>
      <c r="F10" s="27" t="s">
        <v>9</v>
      </c>
      <c r="G10" s="38" t="s">
        <v>131</v>
      </c>
      <c r="H10" s="30" t="s">
        <v>147</v>
      </c>
      <c r="I10" s="10">
        <v>51</v>
      </c>
      <c r="J10" s="46">
        <f t="shared" si="0"/>
        <v>7.0833333333333331E-2</v>
      </c>
      <c r="K10" s="28">
        <v>16</v>
      </c>
      <c r="L10" s="10"/>
    </row>
    <row r="11" spans="1:12" ht="382.5" x14ac:dyDescent="0.25">
      <c r="B11" s="6">
        <v>10</v>
      </c>
      <c r="C11" s="28" t="s">
        <v>116</v>
      </c>
      <c r="D11" s="33" t="s">
        <v>18</v>
      </c>
      <c r="E11" s="27" t="s">
        <v>8</v>
      </c>
      <c r="F11" s="33" t="s">
        <v>19</v>
      </c>
      <c r="G11" s="33" t="s">
        <v>20</v>
      </c>
      <c r="H11" s="32" t="s">
        <v>122</v>
      </c>
      <c r="I11" s="10">
        <v>125</v>
      </c>
      <c r="J11" s="46">
        <f t="shared" si="0"/>
        <v>0.1736111111111111</v>
      </c>
      <c r="K11" s="34">
        <v>8</v>
      </c>
      <c r="L11" s="10"/>
    </row>
    <row r="12" spans="1:12" ht="408" x14ac:dyDescent="0.25">
      <c r="B12" s="6">
        <v>11</v>
      </c>
      <c r="C12" s="28" t="s">
        <v>117</v>
      </c>
      <c r="D12" s="39" t="s">
        <v>62</v>
      </c>
      <c r="E12" s="39" t="s">
        <v>8</v>
      </c>
      <c r="F12" s="39" t="s">
        <v>9</v>
      </c>
      <c r="G12" s="39" t="s">
        <v>63</v>
      </c>
      <c r="H12" s="30" t="s">
        <v>149</v>
      </c>
      <c r="I12" s="10">
        <v>178</v>
      </c>
      <c r="J12" s="46">
        <f t="shared" si="0"/>
        <v>0.24722222222222223</v>
      </c>
      <c r="K12" s="31">
        <v>8</v>
      </c>
      <c r="L12" s="31">
        <v>2</v>
      </c>
    </row>
    <row r="13" spans="1:12" ht="409.5" x14ac:dyDescent="0.25">
      <c r="B13" s="6">
        <v>12</v>
      </c>
      <c r="C13" s="28" t="s">
        <v>114</v>
      </c>
      <c r="D13" s="36" t="s">
        <v>21</v>
      </c>
      <c r="E13" s="39" t="s">
        <v>8</v>
      </c>
      <c r="F13" s="39" t="s">
        <v>12</v>
      </c>
      <c r="G13" s="36" t="s">
        <v>22</v>
      </c>
      <c r="H13" s="32" t="s">
        <v>143</v>
      </c>
      <c r="I13" s="10">
        <v>207</v>
      </c>
      <c r="J13" s="46">
        <f t="shared" si="0"/>
        <v>0.28749999999999998</v>
      </c>
      <c r="K13" s="37">
        <v>9</v>
      </c>
      <c r="L13" s="37">
        <v>1</v>
      </c>
    </row>
    <row r="14" spans="1:12" ht="409.5" x14ac:dyDescent="0.25">
      <c r="B14" s="6">
        <v>13</v>
      </c>
      <c r="C14" s="28" t="s">
        <v>115</v>
      </c>
      <c r="D14" s="36" t="s">
        <v>21</v>
      </c>
      <c r="E14" s="39" t="s">
        <v>8</v>
      </c>
      <c r="F14" s="39" t="s">
        <v>12</v>
      </c>
      <c r="G14" s="36" t="s">
        <v>22</v>
      </c>
      <c r="H14" s="32" t="s">
        <v>143</v>
      </c>
      <c r="I14" s="10">
        <v>207</v>
      </c>
      <c r="J14" s="46">
        <f t="shared" si="0"/>
        <v>0.28749999999999998</v>
      </c>
      <c r="K14" s="37">
        <v>9</v>
      </c>
      <c r="L14" s="37">
        <v>1</v>
      </c>
    </row>
    <row r="15" spans="1:12" ht="409.5" x14ac:dyDescent="0.25">
      <c r="B15" s="6">
        <v>14</v>
      </c>
      <c r="C15" s="10" t="s">
        <v>23</v>
      </c>
      <c r="D15" s="36" t="s">
        <v>24</v>
      </c>
      <c r="E15" s="39" t="s">
        <v>8</v>
      </c>
      <c r="F15" s="39" t="s">
        <v>12</v>
      </c>
      <c r="G15" s="36" t="s">
        <v>25</v>
      </c>
      <c r="H15" s="32" t="s">
        <v>132</v>
      </c>
      <c r="I15" s="10">
        <v>54</v>
      </c>
      <c r="J15" s="46">
        <f t="shared" si="0"/>
        <v>7.4999999999999997E-2</v>
      </c>
      <c r="K15" s="37">
        <v>13</v>
      </c>
      <c r="L15" s="37">
        <v>1</v>
      </c>
    </row>
    <row r="16" spans="1:12" ht="216.75" x14ac:dyDescent="0.25">
      <c r="B16" s="13">
        <v>15</v>
      </c>
      <c r="C16" s="14" t="s">
        <v>27</v>
      </c>
      <c r="D16" s="33" t="s">
        <v>28</v>
      </c>
      <c r="E16" s="27" t="s">
        <v>8</v>
      </c>
      <c r="F16" s="28" t="s">
        <v>17</v>
      </c>
      <c r="G16" s="33" t="s">
        <v>29</v>
      </c>
      <c r="H16" s="32" t="s">
        <v>121</v>
      </c>
      <c r="I16" s="14">
        <v>51</v>
      </c>
      <c r="J16" s="46">
        <f t="shared" si="0"/>
        <v>7.0833333333333331E-2</v>
      </c>
      <c r="K16" s="28">
        <v>23</v>
      </c>
      <c r="L16" s="28">
        <v>4</v>
      </c>
    </row>
    <row r="17" spans="2:12" ht="409.5" x14ac:dyDescent="0.25">
      <c r="B17" s="6">
        <v>16</v>
      </c>
      <c r="C17" s="10" t="s">
        <v>30</v>
      </c>
      <c r="D17" s="27" t="s">
        <v>119</v>
      </c>
      <c r="E17" s="27" t="s">
        <v>8</v>
      </c>
      <c r="F17" s="27" t="s">
        <v>9</v>
      </c>
      <c r="G17" s="27" t="s">
        <v>120</v>
      </c>
      <c r="H17" s="32" t="s">
        <v>145</v>
      </c>
      <c r="I17" s="10">
        <v>164</v>
      </c>
      <c r="J17" s="46">
        <f t="shared" si="0"/>
        <v>0.22777777777777777</v>
      </c>
      <c r="K17" s="28">
        <v>21</v>
      </c>
      <c r="L17" s="28">
        <v>0.5</v>
      </c>
    </row>
    <row r="18" spans="2:12" ht="216.75" x14ac:dyDescent="0.25">
      <c r="B18" s="6">
        <v>17</v>
      </c>
      <c r="C18" s="10" t="s">
        <v>32</v>
      </c>
      <c r="D18" s="36" t="s">
        <v>15</v>
      </c>
      <c r="E18" s="36" t="s">
        <v>8</v>
      </c>
      <c r="F18" s="36" t="s">
        <v>9</v>
      </c>
      <c r="G18" s="36" t="s">
        <v>16</v>
      </c>
      <c r="H18" s="30" t="s">
        <v>148</v>
      </c>
      <c r="I18" s="10">
        <v>164</v>
      </c>
      <c r="J18" s="46">
        <f t="shared" si="0"/>
        <v>0.22777777777777777</v>
      </c>
      <c r="K18" s="37">
        <v>12</v>
      </c>
      <c r="L18" s="10" t="s">
        <v>11</v>
      </c>
    </row>
    <row r="19" spans="2:12" ht="357" x14ac:dyDescent="0.25">
      <c r="B19" s="6">
        <v>18</v>
      </c>
      <c r="C19" s="10" t="s">
        <v>33</v>
      </c>
      <c r="D19" s="29" t="s">
        <v>7</v>
      </c>
      <c r="E19" s="29" t="s">
        <v>8</v>
      </c>
      <c r="F19" s="29" t="s">
        <v>9</v>
      </c>
      <c r="G19" s="29" t="s">
        <v>10</v>
      </c>
      <c r="H19" s="30" t="s">
        <v>118</v>
      </c>
      <c r="I19" s="10">
        <v>36</v>
      </c>
      <c r="J19" s="46">
        <f t="shared" si="0"/>
        <v>0.05</v>
      </c>
      <c r="K19" s="31">
        <v>11</v>
      </c>
      <c r="L19" s="31"/>
    </row>
    <row r="20" spans="2:12" ht="357" x14ac:dyDescent="0.25">
      <c r="B20" s="6">
        <v>19</v>
      </c>
      <c r="C20" s="10" t="s">
        <v>34</v>
      </c>
      <c r="D20" s="29" t="s">
        <v>7</v>
      </c>
      <c r="E20" s="29" t="s">
        <v>8</v>
      </c>
      <c r="F20" s="29" t="s">
        <v>9</v>
      </c>
      <c r="G20" s="29" t="s">
        <v>10</v>
      </c>
      <c r="H20" s="30" t="s">
        <v>118</v>
      </c>
      <c r="I20" s="10">
        <v>36</v>
      </c>
      <c r="J20" s="46">
        <f t="shared" si="0"/>
        <v>0.05</v>
      </c>
      <c r="K20" s="31">
        <v>11</v>
      </c>
      <c r="L20" s="31"/>
    </row>
    <row r="21" spans="2:12" ht="409.5" x14ac:dyDescent="0.25">
      <c r="B21" s="6">
        <v>20</v>
      </c>
      <c r="C21" s="10" t="s">
        <v>35</v>
      </c>
      <c r="D21" s="33" t="s">
        <v>13</v>
      </c>
      <c r="E21" s="33" t="s">
        <v>8</v>
      </c>
      <c r="F21" s="33" t="s">
        <v>9</v>
      </c>
      <c r="G21" s="33" t="s">
        <v>14</v>
      </c>
      <c r="H21" s="30" t="s">
        <v>133</v>
      </c>
      <c r="I21" s="10">
        <v>68</v>
      </c>
      <c r="J21" s="46">
        <f t="shared" si="0"/>
        <v>9.4444444444444442E-2</v>
      </c>
      <c r="K21" s="35">
        <v>32</v>
      </c>
      <c r="L21" s="6"/>
    </row>
    <row r="22" spans="2:12" ht="409.5" x14ac:dyDescent="0.25">
      <c r="B22" s="6">
        <v>21</v>
      </c>
      <c r="C22" s="10" t="s">
        <v>36</v>
      </c>
      <c r="D22" s="39" t="s">
        <v>37</v>
      </c>
      <c r="E22" s="39" t="s">
        <v>8</v>
      </c>
      <c r="F22" s="29" t="s">
        <v>12</v>
      </c>
      <c r="G22" s="39" t="s">
        <v>38</v>
      </c>
      <c r="H22" s="30" t="s">
        <v>134</v>
      </c>
      <c r="I22" s="10">
        <v>40</v>
      </c>
      <c r="J22" s="46">
        <f t="shared" si="0"/>
        <v>5.5555555555555552E-2</v>
      </c>
      <c r="K22" s="31">
        <v>19</v>
      </c>
      <c r="L22" s="31">
        <v>1</v>
      </c>
    </row>
    <row r="23" spans="2:12" ht="409.5" x14ac:dyDescent="0.25">
      <c r="B23" s="13">
        <v>22</v>
      </c>
      <c r="C23" s="14" t="s">
        <v>39</v>
      </c>
      <c r="D23" s="39" t="s">
        <v>40</v>
      </c>
      <c r="E23" s="39" t="s">
        <v>135</v>
      </c>
      <c r="F23" s="39" t="s">
        <v>9</v>
      </c>
      <c r="G23" s="39" t="s">
        <v>41</v>
      </c>
      <c r="H23" s="30" t="s">
        <v>136</v>
      </c>
      <c r="I23" s="14">
        <v>69</v>
      </c>
      <c r="J23" s="46">
        <f t="shared" si="0"/>
        <v>9.583333333333334E-2</v>
      </c>
      <c r="K23" s="31">
        <v>10</v>
      </c>
      <c r="L23" s="40">
        <v>2</v>
      </c>
    </row>
    <row r="24" spans="2:12" ht="409.5" x14ac:dyDescent="0.25">
      <c r="B24" s="6">
        <v>23</v>
      </c>
      <c r="C24" s="10" t="s">
        <v>42</v>
      </c>
      <c r="D24" s="36" t="s">
        <v>43</v>
      </c>
      <c r="E24" s="33" t="s">
        <v>8</v>
      </c>
      <c r="F24" s="39" t="s">
        <v>31</v>
      </c>
      <c r="G24" s="36" t="s">
        <v>44</v>
      </c>
      <c r="H24" s="30" t="s">
        <v>128</v>
      </c>
      <c r="I24" s="10">
        <v>69</v>
      </c>
      <c r="J24" s="46">
        <f t="shared" si="0"/>
        <v>9.583333333333334E-2</v>
      </c>
      <c r="K24" s="37">
        <v>8</v>
      </c>
      <c r="L24" s="37">
        <v>8</v>
      </c>
    </row>
    <row r="25" spans="2:12" ht="409.5" x14ac:dyDescent="0.25">
      <c r="B25" s="6">
        <v>24</v>
      </c>
      <c r="C25" s="10" t="s">
        <v>45</v>
      </c>
      <c r="D25" s="36" t="s">
        <v>43</v>
      </c>
      <c r="E25" s="33" t="s">
        <v>8</v>
      </c>
      <c r="F25" s="39" t="s">
        <v>31</v>
      </c>
      <c r="G25" s="36" t="s">
        <v>44</v>
      </c>
      <c r="H25" s="30" t="s">
        <v>128</v>
      </c>
      <c r="I25" s="10">
        <v>70</v>
      </c>
      <c r="J25" s="46">
        <f t="shared" si="0"/>
        <v>9.7222222222222224E-2</v>
      </c>
      <c r="K25" s="37">
        <v>8</v>
      </c>
      <c r="L25" s="37">
        <v>8</v>
      </c>
    </row>
    <row r="26" spans="2:12" ht="408" x14ac:dyDescent="0.25">
      <c r="B26" s="6">
        <v>25</v>
      </c>
      <c r="C26" s="10" t="s">
        <v>46</v>
      </c>
      <c r="D26" s="39" t="s">
        <v>62</v>
      </c>
      <c r="E26" s="39" t="s">
        <v>8</v>
      </c>
      <c r="F26" s="39" t="s">
        <v>9</v>
      </c>
      <c r="G26" s="39" t="s">
        <v>63</v>
      </c>
      <c r="H26" s="30" t="s">
        <v>149</v>
      </c>
      <c r="I26" s="10">
        <v>156</v>
      </c>
      <c r="J26" s="46">
        <f t="shared" si="0"/>
        <v>0.21666666666666667</v>
      </c>
      <c r="K26" s="31">
        <v>8</v>
      </c>
      <c r="L26" s="31">
        <v>2</v>
      </c>
    </row>
    <row r="27" spans="2:12" ht="409.5" x14ac:dyDescent="0.25">
      <c r="B27" s="6">
        <v>26</v>
      </c>
      <c r="C27" s="10" t="s">
        <v>47</v>
      </c>
      <c r="D27" s="39" t="s">
        <v>137</v>
      </c>
      <c r="E27" s="39" t="s">
        <v>8</v>
      </c>
      <c r="F27" s="39" t="s">
        <v>9</v>
      </c>
      <c r="G27" s="39" t="s">
        <v>138</v>
      </c>
      <c r="H27" s="30" t="s">
        <v>139</v>
      </c>
      <c r="I27" s="10">
        <v>66</v>
      </c>
      <c r="J27" s="46">
        <f t="shared" si="0"/>
        <v>9.166666666666666E-2</v>
      </c>
      <c r="K27" s="40">
        <v>6</v>
      </c>
      <c r="L27" s="40">
        <v>0</v>
      </c>
    </row>
    <row r="28" spans="2:12" ht="409.5" x14ac:dyDescent="0.25">
      <c r="B28" s="6">
        <v>27</v>
      </c>
      <c r="C28" s="10" t="s">
        <v>48</v>
      </c>
      <c r="D28" s="27" t="s">
        <v>49</v>
      </c>
      <c r="E28" s="27" t="s">
        <v>8</v>
      </c>
      <c r="F28" s="38" t="s">
        <v>12</v>
      </c>
      <c r="G28" s="27" t="s">
        <v>50</v>
      </c>
      <c r="H28" s="30" t="s">
        <v>140</v>
      </c>
      <c r="I28" s="10">
        <v>70</v>
      </c>
      <c r="J28" s="46">
        <f t="shared" si="0"/>
        <v>9.7222222222222224E-2</v>
      </c>
      <c r="K28" s="28">
        <v>25</v>
      </c>
      <c r="L28" s="28">
        <v>2</v>
      </c>
    </row>
    <row r="29" spans="2:12" ht="409.5" x14ac:dyDescent="0.25">
      <c r="B29" s="6">
        <v>28</v>
      </c>
      <c r="C29" s="10" t="s">
        <v>51</v>
      </c>
      <c r="D29" s="27" t="s">
        <v>49</v>
      </c>
      <c r="E29" s="27" t="s">
        <v>8</v>
      </c>
      <c r="F29" s="38" t="s">
        <v>12</v>
      </c>
      <c r="G29" s="27" t="s">
        <v>50</v>
      </c>
      <c r="H29" s="30" t="s">
        <v>140</v>
      </c>
      <c r="I29" s="10">
        <v>70</v>
      </c>
      <c r="J29" s="46">
        <f t="shared" si="0"/>
        <v>9.7222222222222224E-2</v>
      </c>
      <c r="K29" s="28">
        <v>25</v>
      </c>
      <c r="L29" s="28">
        <v>2</v>
      </c>
    </row>
    <row r="30" spans="2:12" ht="408" x14ac:dyDescent="0.25">
      <c r="B30" s="6">
        <v>29</v>
      </c>
      <c r="C30" s="10" t="s">
        <v>52</v>
      </c>
      <c r="D30" s="39" t="s">
        <v>62</v>
      </c>
      <c r="E30" s="39" t="s">
        <v>8</v>
      </c>
      <c r="F30" s="39" t="s">
        <v>9</v>
      </c>
      <c r="G30" s="39" t="s">
        <v>63</v>
      </c>
      <c r="H30" s="30" t="s">
        <v>149</v>
      </c>
      <c r="I30" s="10">
        <v>63</v>
      </c>
      <c r="J30" s="46">
        <f t="shared" si="0"/>
        <v>8.7499999999999994E-2</v>
      </c>
      <c r="K30" s="31">
        <v>8</v>
      </c>
      <c r="L30" s="31">
        <v>2</v>
      </c>
    </row>
    <row r="31" spans="2:12" ht="409.5" x14ac:dyDescent="0.25">
      <c r="B31" s="6">
        <v>30</v>
      </c>
      <c r="C31" s="10" t="s">
        <v>53</v>
      </c>
      <c r="D31" s="36" t="s">
        <v>24</v>
      </c>
      <c r="E31" s="39" t="s">
        <v>8</v>
      </c>
      <c r="F31" s="39" t="s">
        <v>12</v>
      </c>
      <c r="G31" s="36" t="s">
        <v>25</v>
      </c>
      <c r="H31" s="32" t="s">
        <v>132</v>
      </c>
      <c r="I31" s="10">
        <v>72</v>
      </c>
      <c r="J31" s="46">
        <f t="shared" si="0"/>
        <v>0.1</v>
      </c>
      <c r="K31" s="37">
        <v>13</v>
      </c>
      <c r="L31" s="37">
        <v>1</v>
      </c>
    </row>
    <row r="32" spans="2:12" ht="409.5" x14ac:dyDescent="0.25">
      <c r="B32" s="13">
        <v>31</v>
      </c>
      <c r="C32" s="14" t="s">
        <v>54</v>
      </c>
      <c r="D32" s="36" t="s">
        <v>21</v>
      </c>
      <c r="E32" s="39" t="s">
        <v>8</v>
      </c>
      <c r="F32" s="39" t="s">
        <v>12</v>
      </c>
      <c r="G32" s="36" t="s">
        <v>22</v>
      </c>
      <c r="H32" s="32" t="s">
        <v>143</v>
      </c>
      <c r="I32" s="10">
        <v>56</v>
      </c>
      <c r="J32" s="46">
        <f t="shared" si="0"/>
        <v>7.7777777777777779E-2</v>
      </c>
      <c r="K32" s="37">
        <v>9</v>
      </c>
      <c r="L32" s="37">
        <v>1</v>
      </c>
    </row>
    <row r="33" spans="2:12" ht="331.5" x14ac:dyDescent="0.25">
      <c r="B33" s="13">
        <v>32</v>
      </c>
      <c r="C33" s="14" t="s">
        <v>55</v>
      </c>
      <c r="D33" s="27" t="s">
        <v>59</v>
      </c>
      <c r="E33" s="27" t="s">
        <v>8</v>
      </c>
      <c r="F33" s="27" t="s">
        <v>17</v>
      </c>
      <c r="G33" s="27" t="s">
        <v>60</v>
      </c>
      <c r="H33" s="30" t="s">
        <v>144</v>
      </c>
      <c r="I33" s="10">
        <v>52</v>
      </c>
      <c r="J33" s="46">
        <f t="shared" si="0"/>
        <v>7.2222222222222215E-2</v>
      </c>
      <c r="K33" s="28">
        <v>6</v>
      </c>
      <c r="L33" s="28">
        <v>1</v>
      </c>
    </row>
    <row r="34" spans="2:12" ht="189" customHeight="1" x14ac:dyDescent="0.25">
      <c r="B34" s="54">
        <v>33</v>
      </c>
      <c r="C34" s="52" t="s">
        <v>56</v>
      </c>
      <c r="D34" s="27" t="s">
        <v>57</v>
      </c>
      <c r="E34" s="33" t="s">
        <v>8</v>
      </c>
      <c r="F34" s="27" t="s">
        <v>17</v>
      </c>
      <c r="G34" s="27" t="s">
        <v>58</v>
      </c>
      <c r="H34" s="30" t="s">
        <v>129</v>
      </c>
      <c r="I34" s="10">
        <v>68</v>
      </c>
      <c r="J34" s="46">
        <f>48/720</f>
        <v>6.6666666666666666E-2</v>
      </c>
      <c r="K34" s="28">
        <v>7</v>
      </c>
      <c r="L34" s="27"/>
    </row>
    <row r="35" spans="2:12" ht="331.5" x14ac:dyDescent="0.25">
      <c r="B35" s="55"/>
      <c r="C35" s="53"/>
      <c r="D35" s="27" t="s">
        <v>59</v>
      </c>
      <c r="E35" s="27" t="s">
        <v>8</v>
      </c>
      <c r="F35" s="27" t="s">
        <v>17</v>
      </c>
      <c r="G35" s="27" t="s">
        <v>60</v>
      </c>
      <c r="H35" s="30" t="s">
        <v>144</v>
      </c>
      <c r="I35" s="10"/>
      <c r="J35" s="46">
        <f>20/720</f>
        <v>2.7777777777777776E-2</v>
      </c>
      <c r="K35" s="28">
        <v>6</v>
      </c>
      <c r="L35" s="28">
        <v>1</v>
      </c>
    </row>
    <row r="36" spans="2:12" ht="409.5" x14ac:dyDescent="0.25">
      <c r="B36" s="7">
        <v>34</v>
      </c>
      <c r="C36" s="15" t="s">
        <v>61</v>
      </c>
      <c r="D36" s="41" t="s">
        <v>65</v>
      </c>
      <c r="E36" s="39" t="s">
        <v>8</v>
      </c>
      <c r="F36" s="42" t="s">
        <v>17</v>
      </c>
      <c r="G36" s="41" t="s">
        <v>66</v>
      </c>
      <c r="H36" s="30" t="s">
        <v>141</v>
      </c>
      <c r="I36" s="10">
        <v>64</v>
      </c>
      <c r="J36" s="46">
        <f t="shared" si="0"/>
        <v>8.8888888888888892E-2</v>
      </c>
      <c r="K36" s="43">
        <v>6</v>
      </c>
      <c r="L36" s="43"/>
    </row>
    <row r="37" spans="2:12" ht="409.5" x14ac:dyDescent="0.25">
      <c r="B37" s="7">
        <v>35</v>
      </c>
      <c r="C37" s="10" t="s">
        <v>64</v>
      </c>
      <c r="D37" s="41" t="s">
        <v>65</v>
      </c>
      <c r="E37" s="39" t="s">
        <v>8</v>
      </c>
      <c r="F37" s="42" t="s">
        <v>17</v>
      </c>
      <c r="G37" s="41" t="s">
        <v>66</v>
      </c>
      <c r="H37" s="30" t="s">
        <v>141</v>
      </c>
      <c r="I37" s="16">
        <v>216</v>
      </c>
      <c r="J37" s="46">
        <f t="shared" si="0"/>
        <v>0.3</v>
      </c>
      <c r="K37" s="43">
        <v>6</v>
      </c>
      <c r="L37" s="43"/>
    </row>
    <row r="38" spans="2:12" ht="408" x14ac:dyDescent="0.25">
      <c r="B38" s="13">
        <v>36</v>
      </c>
      <c r="C38" s="14" t="s">
        <v>67</v>
      </c>
      <c r="D38" s="39" t="s">
        <v>62</v>
      </c>
      <c r="E38" s="39" t="s">
        <v>8</v>
      </c>
      <c r="F38" s="39" t="s">
        <v>9</v>
      </c>
      <c r="G38" s="39" t="s">
        <v>63</v>
      </c>
      <c r="H38" s="30" t="s">
        <v>149</v>
      </c>
      <c r="I38" s="17">
        <v>222</v>
      </c>
      <c r="J38" s="46">
        <f t="shared" si="0"/>
        <v>0.30833333333333335</v>
      </c>
      <c r="K38" s="31">
        <v>8</v>
      </c>
      <c r="L38" s="31">
        <v>2</v>
      </c>
    </row>
    <row r="39" spans="2:12" ht="409.5" x14ac:dyDescent="0.25">
      <c r="B39" s="52">
        <v>37</v>
      </c>
      <c r="C39" s="52" t="s">
        <v>68</v>
      </c>
      <c r="D39" s="41" t="s">
        <v>65</v>
      </c>
      <c r="E39" s="39" t="s">
        <v>8</v>
      </c>
      <c r="F39" s="42" t="s">
        <v>17</v>
      </c>
      <c r="G39" s="41" t="s">
        <v>66</v>
      </c>
      <c r="H39" s="30" t="s">
        <v>141</v>
      </c>
      <c r="I39" s="56">
        <v>180</v>
      </c>
      <c r="J39" s="46">
        <f>I39/720/2</f>
        <v>0.125</v>
      </c>
      <c r="K39" s="43">
        <v>6</v>
      </c>
      <c r="L39" s="43"/>
    </row>
    <row r="40" spans="2:12" ht="408" x14ac:dyDescent="0.25">
      <c r="B40" s="53"/>
      <c r="C40" s="53"/>
      <c r="D40" s="39" t="s">
        <v>62</v>
      </c>
      <c r="E40" s="39" t="s">
        <v>8</v>
      </c>
      <c r="F40" s="39" t="s">
        <v>9</v>
      </c>
      <c r="G40" s="39" t="s">
        <v>63</v>
      </c>
      <c r="H40" s="30" t="s">
        <v>149</v>
      </c>
      <c r="I40" s="57"/>
      <c r="J40" s="46">
        <f>I39/720/2</f>
        <v>0.125</v>
      </c>
      <c r="K40" s="31">
        <v>8</v>
      </c>
      <c r="L40" s="31">
        <v>2</v>
      </c>
    </row>
    <row r="41" spans="2:12" ht="409.5" x14ac:dyDescent="0.25">
      <c r="B41" s="13">
        <v>38</v>
      </c>
      <c r="C41" s="14" t="s">
        <v>69</v>
      </c>
      <c r="D41" s="41" t="s">
        <v>65</v>
      </c>
      <c r="E41" s="39" t="s">
        <v>8</v>
      </c>
      <c r="F41" s="42" t="s">
        <v>17</v>
      </c>
      <c r="G41" s="41" t="s">
        <v>66</v>
      </c>
      <c r="H41" s="30" t="s">
        <v>141</v>
      </c>
      <c r="I41" s="17">
        <v>108</v>
      </c>
      <c r="J41" s="46">
        <f>I41/720/2</f>
        <v>7.4999999999999997E-2</v>
      </c>
      <c r="K41" s="43">
        <v>6</v>
      </c>
      <c r="L41" s="43"/>
    </row>
    <row r="42" spans="2:12" ht="408" x14ac:dyDescent="0.25">
      <c r="B42" s="7"/>
      <c r="C42" s="15"/>
      <c r="D42" s="39" t="s">
        <v>62</v>
      </c>
      <c r="E42" s="39" t="s">
        <v>8</v>
      </c>
      <c r="F42" s="39" t="s">
        <v>9</v>
      </c>
      <c r="G42" s="39" t="s">
        <v>63</v>
      </c>
      <c r="H42" s="30" t="s">
        <v>149</v>
      </c>
      <c r="I42" s="18"/>
      <c r="J42" s="46">
        <f>I42/720/2</f>
        <v>0</v>
      </c>
      <c r="K42" s="31">
        <v>8</v>
      </c>
      <c r="L42" s="31">
        <v>2</v>
      </c>
    </row>
    <row r="43" spans="2:12" ht="409.5" x14ac:dyDescent="0.25">
      <c r="B43" s="54">
        <v>39</v>
      </c>
      <c r="C43" s="52" t="s">
        <v>70</v>
      </c>
      <c r="D43" s="41" t="s">
        <v>65</v>
      </c>
      <c r="E43" s="39" t="s">
        <v>8</v>
      </c>
      <c r="F43" s="42" t="s">
        <v>17</v>
      </c>
      <c r="G43" s="41" t="s">
        <v>66</v>
      </c>
      <c r="H43" s="30" t="s">
        <v>141</v>
      </c>
      <c r="I43" s="56">
        <v>12</v>
      </c>
      <c r="J43" s="46">
        <f>I43/720/2</f>
        <v>8.3333333333333332E-3</v>
      </c>
      <c r="K43" s="43">
        <v>6</v>
      </c>
      <c r="L43" s="43"/>
    </row>
    <row r="44" spans="2:12" ht="408" x14ac:dyDescent="0.25">
      <c r="B44" s="55"/>
      <c r="C44" s="53"/>
      <c r="D44" s="39" t="s">
        <v>62</v>
      </c>
      <c r="E44" s="39" t="s">
        <v>8</v>
      </c>
      <c r="F44" s="39" t="s">
        <v>9</v>
      </c>
      <c r="G44" s="39" t="s">
        <v>63</v>
      </c>
      <c r="H44" s="30" t="s">
        <v>149</v>
      </c>
      <c r="I44" s="57"/>
      <c r="J44" s="46">
        <f>I43/720/2</f>
        <v>8.3333333333333332E-3</v>
      </c>
      <c r="K44" s="31">
        <v>8</v>
      </c>
      <c r="L44" s="31">
        <v>2</v>
      </c>
    </row>
    <row r="45" spans="2:12" ht="408" x14ac:dyDescent="0.25">
      <c r="B45" s="13">
        <v>40</v>
      </c>
      <c r="C45" s="14" t="s">
        <v>71</v>
      </c>
      <c r="D45" s="39" t="s">
        <v>62</v>
      </c>
      <c r="E45" s="39" t="s">
        <v>8</v>
      </c>
      <c r="F45" s="39" t="s">
        <v>9</v>
      </c>
      <c r="G45" s="39" t="s">
        <v>63</v>
      </c>
      <c r="H45" s="30" t="s">
        <v>149</v>
      </c>
      <c r="I45" s="17">
        <v>142</v>
      </c>
      <c r="J45" s="46">
        <f>I45/720/2</f>
        <v>9.8611111111111108E-2</v>
      </c>
      <c r="K45" s="31">
        <v>8</v>
      </c>
      <c r="L45" s="31">
        <v>2</v>
      </c>
    </row>
    <row r="46" spans="2:12" ht="165.75" x14ac:dyDescent="0.25">
      <c r="B46" s="13"/>
      <c r="C46" s="14"/>
      <c r="D46" s="39" t="s">
        <v>93</v>
      </c>
      <c r="E46" s="39" t="s">
        <v>94</v>
      </c>
      <c r="F46" s="39" t="s">
        <v>17</v>
      </c>
      <c r="G46" s="39" t="s">
        <v>95</v>
      </c>
      <c r="H46" s="30" t="s">
        <v>146</v>
      </c>
      <c r="I46" s="17"/>
      <c r="J46" s="46">
        <f>I45/720/2</f>
        <v>9.8611111111111108E-2</v>
      </c>
      <c r="K46" s="44">
        <v>7</v>
      </c>
      <c r="L46" s="44">
        <v>12</v>
      </c>
    </row>
    <row r="47" spans="2:12" ht="408" x14ac:dyDescent="0.25">
      <c r="B47" s="19">
        <v>41</v>
      </c>
      <c r="C47" s="20" t="s">
        <v>72</v>
      </c>
      <c r="D47" s="39" t="s">
        <v>62</v>
      </c>
      <c r="E47" s="39" t="s">
        <v>8</v>
      </c>
      <c r="F47" s="39" t="s">
        <v>9</v>
      </c>
      <c r="G47" s="39" t="s">
        <v>63</v>
      </c>
      <c r="H47" s="30" t="s">
        <v>149</v>
      </c>
      <c r="I47" s="56">
        <v>225</v>
      </c>
      <c r="J47" s="46">
        <f t="shared" si="0"/>
        <v>0.3125</v>
      </c>
      <c r="K47" s="31">
        <v>8</v>
      </c>
      <c r="L47" s="31">
        <v>2</v>
      </c>
    </row>
    <row r="48" spans="2:12" ht="165.75" x14ac:dyDescent="0.25">
      <c r="B48" s="19"/>
      <c r="C48" s="20"/>
      <c r="D48" s="39" t="s">
        <v>93</v>
      </c>
      <c r="E48" s="39" t="s">
        <v>94</v>
      </c>
      <c r="F48" s="39" t="s">
        <v>17</v>
      </c>
      <c r="G48" s="39" t="s">
        <v>95</v>
      </c>
      <c r="H48" s="30" t="s">
        <v>146</v>
      </c>
      <c r="I48" s="57"/>
      <c r="J48" s="46">
        <f>I47/720</f>
        <v>0.3125</v>
      </c>
      <c r="K48" s="44">
        <v>7</v>
      </c>
      <c r="L48" s="44">
        <v>12</v>
      </c>
    </row>
    <row r="49" spans="2:12" ht="408" x14ac:dyDescent="0.25">
      <c r="B49" s="13">
        <v>42</v>
      </c>
      <c r="C49" s="14" t="s">
        <v>73</v>
      </c>
      <c r="D49" s="39" t="s">
        <v>62</v>
      </c>
      <c r="E49" s="39" t="s">
        <v>8</v>
      </c>
      <c r="F49" s="39" t="s">
        <v>9</v>
      </c>
      <c r="G49" s="39" t="s">
        <v>63</v>
      </c>
      <c r="H49" s="30" t="s">
        <v>149</v>
      </c>
      <c r="I49" s="56">
        <v>108</v>
      </c>
      <c r="J49" s="46">
        <f>I49/720/2</f>
        <v>7.4999999999999997E-2</v>
      </c>
      <c r="K49" s="31">
        <v>8</v>
      </c>
      <c r="L49" s="31">
        <v>2</v>
      </c>
    </row>
    <row r="50" spans="2:12" ht="165.75" x14ac:dyDescent="0.25">
      <c r="B50" s="13"/>
      <c r="C50" s="14"/>
      <c r="D50" s="39" t="s">
        <v>93</v>
      </c>
      <c r="E50" s="39" t="s">
        <v>94</v>
      </c>
      <c r="F50" s="39" t="s">
        <v>17</v>
      </c>
      <c r="G50" s="39" t="s">
        <v>95</v>
      </c>
      <c r="H50" s="30" t="s">
        <v>146</v>
      </c>
      <c r="I50" s="57"/>
      <c r="J50" s="46">
        <f>I49/720/2</f>
        <v>7.4999999999999997E-2</v>
      </c>
      <c r="K50" s="44">
        <v>7</v>
      </c>
      <c r="L50" s="44">
        <v>12</v>
      </c>
    </row>
    <row r="51" spans="2:12" ht="408" x14ac:dyDescent="0.25">
      <c r="B51" s="13">
        <v>43</v>
      </c>
      <c r="C51" s="14" t="s">
        <v>74</v>
      </c>
      <c r="D51" s="39" t="s">
        <v>62</v>
      </c>
      <c r="E51" s="39" t="s">
        <v>8</v>
      </c>
      <c r="F51" s="39" t="s">
        <v>9</v>
      </c>
      <c r="G51" s="39" t="s">
        <v>63</v>
      </c>
      <c r="H51" s="30" t="s">
        <v>149</v>
      </c>
      <c r="I51" s="56">
        <v>108</v>
      </c>
      <c r="J51" s="46">
        <f>I51/720/2</f>
        <v>7.4999999999999997E-2</v>
      </c>
      <c r="K51" s="31">
        <v>8</v>
      </c>
      <c r="L51" s="31">
        <v>2</v>
      </c>
    </row>
    <row r="52" spans="2:12" ht="165.75" x14ac:dyDescent="0.25">
      <c r="B52" s="13"/>
      <c r="C52" s="14"/>
      <c r="D52" s="39" t="s">
        <v>93</v>
      </c>
      <c r="E52" s="39" t="s">
        <v>94</v>
      </c>
      <c r="F52" s="39" t="s">
        <v>17</v>
      </c>
      <c r="G52" s="39" t="s">
        <v>95</v>
      </c>
      <c r="H52" s="30" t="s">
        <v>146</v>
      </c>
      <c r="I52" s="57"/>
      <c r="J52" s="46">
        <f>I51/720/2</f>
        <v>7.4999999999999997E-2</v>
      </c>
      <c r="K52" s="44">
        <v>7</v>
      </c>
      <c r="L52" s="44">
        <v>12</v>
      </c>
    </row>
    <row r="53" spans="2:12" ht="408" x14ac:dyDescent="0.25">
      <c r="B53" s="21">
        <v>44</v>
      </c>
      <c r="C53" s="14" t="s">
        <v>75</v>
      </c>
      <c r="D53" s="39" t="s">
        <v>62</v>
      </c>
      <c r="E53" s="39" t="s">
        <v>8</v>
      </c>
      <c r="F53" s="39" t="s">
        <v>9</v>
      </c>
      <c r="G53" s="39" t="s">
        <v>63</v>
      </c>
      <c r="H53" s="30" t="s">
        <v>149</v>
      </c>
      <c r="I53" s="56">
        <v>12</v>
      </c>
      <c r="J53" s="46">
        <f>I53/720/2</f>
        <v>8.3333333333333332E-3</v>
      </c>
      <c r="K53" s="31">
        <v>8</v>
      </c>
      <c r="L53" s="31">
        <v>2</v>
      </c>
    </row>
    <row r="54" spans="2:12" ht="165.75" x14ac:dyDescent="0.25">
      <c r="B54" s="21"/>
      <c r="C54" s="14"/>
      <c r="D54" s="39" t="s">
        <v>93</v>
      </c>
      <c r="E54" s="39" t="s">
        <v>94</v>
      </c>
      <c r="F54" s="39" t="s">
        <v>17</v>
      </c>
      <c r="G54" s="39" t="s">
        <v>95</v>
      </c>
      <c r="H54" s="30" t="s">
        <v>146</v>
      </c>
      <c r="I54" s="57"/>
      <c r="J54" s="46">
        <f>I53/720/2</f>
        <v>8.3333333333333332E-3</v>
      </c>
      <c r="K54" s="44">
        <v>7</v>
      </c>
      <c r="L54" s="44">
        <v>12</v>
      </c>
    </row>
    <row r="55" spans="2:12" ht="409.5" x14ac:dyDescent="0.25">
      <c r="B55" s="13">
        <v>45</v>
      </c>
      <c r="C55" s="14" t="s">
        <v>76</v>
      </c>
      <c r="D55" s="41" t="s">
        <v>65</v>
      </c>
      <c r="E55" s="39" t="s">
        <v>8</v>
      </c>
      <c r="F55" s="42" t="s">
        <v>17</v>
      </c>
      <c r="G55" s="41" t="s">
        <v>66</v>
      </c>
      <c r="H55" s="30" t="s">
        <v>141</v>
      </c>
      <c r="I55" s="17">
        <v>216</v>
      </c>
      <c r="J55" s="46">
        <f t="shared" si="0"/>
        <v>0.3</v>
      </c>
      <c r="K55" s="43">
        <v>6</v>
      </c>
      <c r="L55" s="43"/>
    </row>
    <row r="56" spans="2:12" ht="409.5" x14ac:dyDescent="0.25">
      <c r="B56" s="13">
        <v>46</v>
      </c>
      <c r="C56" s="14" t="s">
        <v>77</v>
      </c>
      <c r="D56" s="41" t="s">
        <v>65</v>
      </c>
      <c r="E56" s="39" t="s">
        <v>8</v>
      </c>
      <c r="F56" s="42" t="s">
        <v>17</v>
      </c>
      <c r="G56" s="41" t="s">
        <v>66</v>
      </c>
      <c r="H56" s="30" t="s">
        <v>141</v>
      </c>
      <c r="I56" s="17">
        <v>264</v>
      </c>
      <c r="J56" s="46">
        <f t="shared" si="0"/>
        <v>0.36666666666666664</v>
      </c>
      <c r="K56" s="43">
        <v>6</v>
      </c>
      <c r="L56" s="43"/>
    </row>
    <row r="57" spans="2:12" ht="409.5" x14ac:dyDescent="0.25">
      <c r="B57" s="13">
        <v>47</v>
      </c>
      <c r="C57" s="14" t="s">
        <v>78</v>
      </c>
      <c r="D57" s="41" t="s">
        <v>65</v>
      </c>
      <c r="E57" s="39" t="s">
        <v>8</v>
      </c>
      <c r="F57" s="42" t="s">
        <v>17</v>
      </c>
      <c r="G57" s="41" t="s">
        <v>66</v>
      </c>
      <c r="H57" s="30" t="s">
        <v>141</v>
      </c>
      <c r="I57" s="17">
        <v>216</v>
      </c>
      <c r="J57" s="46">
        <f t="shared" si="0"/>
        <v>0.3</v>
      </c>
      <c r="K57" s="43">
        <v>6</v>
      </c>
      <c r="L57" s="43"/>
    </row>
    <row r="58" spans="2:12" ht="409.5" x14ac:dyDescent="0.25">
      <c r="B58" s="13">
        <v>48</v>
      </c>
      <c r="C58" s="14" t="s">
        <v>79</v>
      </c>
      <c r="D58" s="41" t="s">
        <v>65</v>
      </c>
      <c r="E58" s="39" t="s">
        <v>8</v>
      </c>
      <c r="F58" s="42" t="s">
        <v>17</v>
      </c>
      <c r="G58" s="41" t="s">
        <v>66</v>
      </c>
      <c r="H58" s="30" t="s">
        <v>141</v>
      </c>
      <c r="I58" s="17">
        <v>72</v>
      </c>
      <c r="J58" s="46">
        <f t="shared" si="0"/>
        <v>0.1</v>
      </c>
      <c r="K58" s="43">
        <v>6</v>
      </c>
      <c r="L58" s="43"/>
    </row>
    <row r="59" spans="2:12" ht="409.5" x14ac:dyDescent="0.25">
      <c r="B59" s="6">
        <v>49</v>
      </c>
      <c r="C59" s="10" t="s">
        <v>80</v>
      </c>
      <c r="D59" s="41" t="s">
        <v>65</v>
      </c>
      <c r="E59" s="39" t="s">
        <v>8</v>
      </c>
      <c r="F59" s="42" t="s">
        <v>17</v>
      </c>
      <c r="G59" s="41" t="s">
        <v>66</v>
      </c>
      <c r="H59" s="30" t="s">
        <v>141</v>
      </c>
      <c r="I59" s="16">
        <v>6</v>
      </c>
      <c r="J59" s="46">
        <f t="shared" si="0"/>
        <v>8.3333333333333332E-3</v>
      </c>
      <c r="K59" s="43">
        <v>6</v>
      </c>
      <c r="L59" s="43"/>
    </row>
    <row r="60" spans="2:12" ht="409.5" x14ac:dyDescent="0.25">
      <c r="B60" s="6">
        <v>50</v>
      </c>
      <c r="C60" s="10" t="s">
        <v>81</v>
      </c>
      <c r="D60" s="11" t="s">
        <v>24</v>
      </c>
      <c r="E60" s="9" t="s">
        <v>8</v>
      </c>
      <c r="F60" s="9" t="s">
        <v>12</v>
      </c>
      <c r="G60" s="11" t="s">
        <v>25</v>
      </c>
      <c r="H60" s="11" t="s">
        <v>26</v>
      </c>
      <c r="I60" s="16">
        <v>119</v>
      </c>
      <c r="J60" s="46">
        <f t="shared" si="0"/>
        <v>0.16527777777777777</v>
      </c>
      <c r="K60" s="10">
        <v>12</v>
      </c>
      <c r="L60" s="10">
        <v>1</v>
      </c>
    </row>
    <row r="61" spans="2:12" ht="409.5" x14ac:dyDescent="0.25">
      <c r="B61" s="6">
        <v>51</v>
      </c>
      <c r="C61" s="10" t="s">
        <v>82</v>
      </c>
      <c r="D61" s="36" t="s">
        <v>24</v>
      </c>
      <c r="E61" s="39" t="s">
        <v>8</v>
      </c>
      <c r="F61" s="39" t="s">
        <v>12</v>
      </c>
      <c r="G61" s="36" t="s">
        <v>25</v>
      </c>
      <c r="H61" s="32" t="s">
        <v>132</v>
      </c>
      <c r="I61" s="16">
        <v>36</v>
      </c>
      <c r="J61" s="46">
        <f t="shared" si="0"/>
        <v>0.05</v>
      </c>
      <c r="K61" s="37">
        <v>13</v>
      </c>
      <c r="L61" s="37">
        <v>1</v>
      </c>
    </row>
    <row r="62" spans="2:12" ht="409.5" x14ac:dyDescent="0.25">
      <c r="B62" s="6">
        <v>52</v>
      </c>
      <c r="C62" s="10" t="s">
        <v>83</v>
      </c>
      <c r="D62" s="36" t="s">
        <v>24</v>
      </c>
      <c r="E62" s="39" t="s">
        <v>8</v>
      </c>
      <c r="F62" s="39" t="s">
        <v>12</v>
      </c>
      <c r="G62" s="36" t="s">
        <v>25</v>
      </c>
      <c r="H62" s="32" t="s">
        <v>132</v>
      </c>
      <c r="I62" s="10">
        <v>36</v>
      </c>
      <c r="J62" s="46">
        <f t="shared" si="0"/>
        <v>0.05</v>
      </c>
      <c r="K62" s="37">
        <v>13</v>
      </c>
      <c r="L62" s="37">
        <v>1</v>
      </c>
    </row>
    <row r="63" spans="2:12" ht="409.5" x14ac:dyDescent="0.25">
      <c r="B63" s="6">
        <v>53</v>
      </c>
      <c r="C63" s="10" t="s">
        <v>84</v>
      </c>
      <c r="D63" s="36" t="s">
        <v>24</v>
      </c>
      <c r="E63" s="39" t="s">
        <v>8</v>
      </c>
      <c r="F63" s="39" t="s">
        <v>12</v>
      </c>
      <c r="G63" s="36" t="s">
        <v>25</v>
      </c>
      <c r="H63" s="32" t="s">
        <v>132</v>
      </c>
      <c r="I63" s="10">
        <v>6</v>
      </c>
      <c r="J63" s="46">
        <f t="shared" si="0"/>
        <v>8.3333333333333332E-3</v>
      </c>
      <c r="K63" s="37">
        <v>13</v>
      </c>
      <c r="L63" s="37">
        <v>1</v>
      </c>
    </row>
    <row r="64" spans="2:12" ht="267.75" x14ac:dyDescent="0.25">
      <c r="B64" s="6">
        <v>54</v>
      </c>
      <c r="C64" s="10" t="s">
        <v>85</v>
      </c>
      <c r="D64" s="39" t="s">
        <v>150</v>
      </c>
      <c r="E64" s="39" t="s">
        <v>8</v>
      </c>
      <c r="F64" s="39" t="s">
        <v>88</v>
      </c>
      <c r="G64" s="39" t="s">
        <v>89</v>
      </c>
      <c r="H64" s="45" t="s">
        <v>142</v>
      </c>
      <c r="I64" s="10">
        <v>96</v>
      </c>
      <c r="J64" s="46">
        <f t="shared" si="0"/>
        <v>0.13333333333333333</v>
      </c>
      <c r="K64" s="40">
        <v>5</v>
      </c>
      <c r="L64" s="6">
        <v>12</v>
      </c>
    </row>
    <row r="65" spans="2:12" ht="267.75" x14ac:dyDescent="0.25">
      <c r="B65" s="6">
        <v>55</v>
      </c>
      <c r="C65" s="10" t="s">
        <v>86</v>
      </c>
      <c r="D65" s="39" t="s">
        <v>87</v>
      </c>
      <c r="E65" s="39" t="s">
        <v>8</v>
      </c>
      <c r="F65" s="39" t="s">
        <v>88</v>
      </c>
      <c r="G65" s="39" t="s">
        <v>89</v>
      </c>
      <c r="H65" s="45" t="s">
        <v>142</v>
      </c>
      <c r="I65" s="10">
        <v>36</v>
      </c>
      <c r="J65" s="46">
        <f t="shared" si="0"/>
        <v>0.05</v>
      </c>
      <c r="K65" s="40">
        <v>5</v>
      </c>
      <c r="L65" s="48">
        <v>12</v>
      </c>
    </row>
    <row r="66" spans="2:12" ht="81.75" customHeight="1" x14ac:dyDescent="0.25">
      <c r="B66" s="6">
        <v>56</v>
      </c>
      <c r="C66" s="10" t="s">
        <v>90</v>
      </c>
      <c r="D66" s="39" t="s">
        <v>87</v>
      </c>
      <c r="E66" s="39" t="s">
        <v>8</v>
      </c>
      <c r="F66" s="39" t="s">
        <v>88</v>
      </c>
      <c r="G66" s="39" t="s">
        <v>89</v>
      </c>
      <c r="H66" s="45" t="s">
        <v>142</v>
      </c>
      <c r="I66" s="10">
        <v>72</v>
      </c>
      <c r="J66" s="46">
        <f t="shared" si="0"/>
        <v>0.1</v>
      </c>
      <c r="K66" s="40">
        <v>5</v>
      </c>
      <c r="L66" s="48">
        <v>12</v>
      </c>
    </row>
    <row r="67" spans="2:12" ht="267.75" x14ac:dyDescent="0.25">
      <c r="B67" s="54">
        <v>57</v>
      </c>
      <c r="C67" s="52" t="s">
        <v>91</v>
      </c>
      <c r="D67" s="39" t="s">
        <v>87</v>
      </c>
      <c r="E67" s="39" t="s">
        <v>8</v>
      </c>
      <c r="F67" s="39" t="s">
        <v>88</v>
      </c>
      <c r="G67" s="39" t="s">
        <v>89</v>
      </c>
      <c r="H67" s="45" t="s">
        <v>142</v>
      </c>
      <c r="I67" s="49">
        <v>8</v>
      </c>
      <c r="J67" s="46">
        <f t="shared" ref="J67:J68" si="1">I67/720</f>
        <v>1.1111111111111112E-2</v>
      </c>
      <c r="K67" s="40">
        <v>5</v>
      </c>
      <c r="L67" s="48">
        <v>12</v>
      </c>
    </row>
    <row r="68" spans="2:12" ht="165.75" x14ac:dyDescent="0.25">
      <c r="B68" s="55"/>
      <c r="C68" s="53"/>
      <c r="D68" s="39" t="s">
        <v>93</v>
      </c>
      <c r="E68" s="39" t="s">
        <v>8</v>
      </c>
      <c r="F68" s="39" t="s">
        <v>17</v>
      </c>
      <c r="G68" s="39" t="s">
        <v>95</v>
      </c>
      <c r="H68" s="30" t="s">
        <v>146</v>
      </c>
      <c r="I68" s="50">
        <v>6</v>
      </c>
      <c r="J68" s="46">
        <f t="shared" si="1"/>
        <v>8.3333333333333332E-3</v>
      </c>
      <c r="K68" s="44">
        <v>7</v>
      </c>
      <c r="L68" s="44">
        <v>12</v>
      </c>
    </row>
    <row r="69" spans="2:12" ht="409.5" x14ac:dyDescent="0.25">
      <c r="B69" s="62">
        <v>58</v>
      </c>
      <c r="C69" s="63" t="s">
        <v>92</v>
      </c>
      <c r="D69" s="41" t="s">
        <v>65</v>
      </c>
      <c r="E69" s="39" t="s">
        <v>8</v>
      </c>
      <c r="F69" s="42" t="s">
        <v>17</v>
      </c>
      <c r="G69" s="41" t="s">
        <v>66</v>
      </c>
      <c r="H69" s="30" t="s">
        <v>141</v>
      </c>
      <c r="I69" s="62">
        <v>144</v>
      </c>
      <c r="J69" s="46">
        <f>I69/720/3</f>
        <v>6.6666666666666666E-2</v>
      </c>
      <c r="K69" s="43">
        <v>6</v>
      </c>
      <c r="L69" s="43"/>
    </row>
    <row r="70" spans="2:12" ht="408" x14ac:dyDescent="0.25">
      <c r="B70" s="62"/>
      <c r="C70" s="63"/>
      <c r="D70" s="39" t="s">
        <v>62</v>
      </c>
      <c r="E70" s="39" t="s">
        <v>8</v>
      </c>
      <c r="F70" s="39" t="s">
        <v>9</v>
      </c>
      <c r="G70" s="39" t="s">
        <v>63</v>
      </c>
      <c r="H70" s="30" t="s">
        <v>149</v>
      </c>
      <c r="I70" s="62"/>
      <c r="J70" s="46">
        <f>I69/720/3</f>
        <v>6.6666666666666666E-2</v>
      </c>
      <c r="K70" s="31">
        <v>8</v>
      </c>
      <c r="L70" s="31">
        <v>2</v>
      </c>
    </row>
    <row r="71" spans="2:12" ht="165.75" x14ac:dyDescent="0.25">
      <c r="B71" s="62"/>
      <c r="C71" s="63"/>
      <c r="D71" s="39" t="s">
        <v>93</v>
      </c>
      <c r="E71" s="39" t="s">
        <v>94</v>
      </c>
      <c r="F71" s="39" t="s">
        <v>17</v>
      </c>
      <c r="G71" s="39" t="s">
        <v>95</v>
      </c>
      <c r="H71" s="30" t="s">
        <v>146</v>
      </c>
      <c r="I71" s="62"/>
      <c r="J71" s="46">
        <f>I69/720/3</f>
        <v>6.6666666666666666E-2</v>
      </c>
      <c r="K71" s="44">
        <v>7</v>
      </c>
      <c r="L71" s="44">
        <v>12</v>
      </c>
    </row>
    <row r="72" spans="2:12" ht="409.5" x14ac:dyDescent="0.25">
      <c r="B72" s="62">
        <v>59</v>
      </c>
      <c r="C72" s="54" t="s">
        <v>96</v>
      </c>
      <c r="D72" s="41" t="s">
        <v>65</v>
      </c>
      <c r="E72" s="39" t="s">
        <v>8</v>
      </c>
      <c r="F72" s="42" t="s">
        <v>17</v>
      </c>
      <c r="G72" s="41" t="s">
        <v>66</v>
      </c>
      <c r="H72" s="30" t="s">
        <v>141</v>
      </c>
      <c r="I72" s="62">
        <v>216</v>
      </c>
      <c r="J72" s="46">
        <f>I72/720/3</f>
        <v>9.9999999999999992E-2</v>
      </c>
      <c r="K72" s="43">
        <v>6</v>
      </c>
      <c r="L72" s="43"/>
    </row>
    <row r="73" spans="2:12" ht="408" x14ac:dyDescent="0.25">
      <c r="B73" s="62"/>
      <c r="C73" s="61"/>
      <c r="D73" s="39" t="s">
        <v>62</v>
      </c>
      <c r="E73" s="39" t="s">
        <v>8</v>
      </c>
      <c r="F73" s="39" t="s">
        <v>9</v>
      </c>
      <c r="G73" s="39" t="s">
        <v>63</v>
      </c>
      <c r="H73" s="30" t="s">
        <v>149</v>
      </c>
      <c r="I73" s="62"/>
      <c r="J73" s="46">
        <f>I72/720/3</f>
        <v>9.9999999999999992E-2</v>
      </c>
      <c r="K73" s="31">
        <v>8</v>
      </c>
      <c r="L73" s="31">
        <v>2</v>
      </c>
    </row>
    <row r="74" spans="2:12" ht="165.75" x14ac:dyDescent="0.25">
      <c r="B74" s="62"/>
      <c r="C74" s="61"/>
      <c r="D74" s="39" t="s">
        <v>93</v>
      </c>
      <c r="E74" s="39" t="s">
        <v>94</v>
      </c>
      <c r="F74" s="39" t="s">
        <v>17</v>
      </c>
      <c r="G74" s="39" t="s">
        <v>95</v>
      </c>
      <c r="H74" s="30" t="s">
        <v>146</v>
      </c>
      <c r="I74" s="62"/>
      <c r="J74" s="46">
        <f>I72/720/3</f>
        <v>9.9999999999999992E-2</v>
      </c>
      <c r="K74" s="44">
        <v>7</v>
      </c>
      <c r="L74" s="44">
        <v>12</v>
      </c>
    </row>
    <row r="75" spans="2:12" ht="409.5" x14ac:dyDescent="0.25">
      <c r="B75" s="58">
        <v>60</v>
      </c>
      <c r="C75" s="54" t="s">
        <v>97</v>
      </c>
      <c r="D75" s="41" t="s">
        <v>65</v>
      </c>
      <c r="E75" s="39" t="s">
        <v>8</v>
      </c>
      <c r="F75" s="42" t="s">
        <v>17</v>
      </c>
      <c r="G75" s="41" t="s">
        <v>66</v>
      </c>
      <c r="H75" s="30" t="s">
        <v>141</v>
      </c>
      <c r="I75" s="51">
        <v>12.5</v>
      </c>
      <c r="J75" s="46">
        <f>I75/720</f>
        <v>1.7361111111111112E-2</v>
      </c>
      <c r="K75" s="43">
        <v>6</v>
      </c>
      <c r="L75" s="43"/>
    </row>
    <row r="76" spans="2:12" ht="408" x14ac:dyDescent="0.25">
      <c r="B76" s="59"/>
      <c r="C76" s="61"/>
      <c r="D76" s="39" t="s">
        <v>62</v>
      </c>
      <c r="E76" s="39" t="s">
        <v>8</v>
      </c>
      <c r="F76" s="39" t="s">
        <v>9</v>
      </c>
      <c r="G76" s="39" t="s">
        <v>63</v>
      </c>
      <c r="H76" s="30" t="s">
        <v>149</v>
      </c>
      <c r="I76" s="51">
        <v>12.5</v>
      </c>
      <c r="J76" s="46">
        <f>I76/720</f>
        <v>1.7361111111111112E-2</v>
      </c>
      <c r="K76" s="31">
        <v>8</v>
      </c>
      <c r="L76" s="31">
        <v>2</v>
      </c>
    </row>
    <row r="77" spans="2:12" ht="165.75" x14ac:dyDescent="0.25">
      <c r="B77" s="59"/>
      <c r="C77" s="61"/>
      <c r="D77" s="39" t="s">
        <v>93</v>
      </c>
      <c r="E77" s="39" t="s">
        <v>94</v>
      </c>
      <c r="F77" s="39" t="s">
        <v>17</v>
      </c>
      <c r="G77" s="39" t="s">
        <v>95</v>
      </c>
      <c r="H77" s="30" t="s">
        <v>146</v>
      </c>
      <c r="I77" s="51">
        <v>12.5</v>
      </c>
      <c r="J77" s="46">
        <f>I77/720</f>
        <v>1.7361111111111112E-2</v>
      </c>
      <c r="K77" s="44">
        <v>7</v>
      </c>
      <c r="L77" s="44">
        <v>12</v>
      </c>
    </row>
    <row r="78" spans="2:12" ht="168.75" customHeight="1" x14ac:dyDescent="0.25">
      <c r="B78" s="60"/>
      <c r="C78" s="55"/>
      <c r="D78" s="9" t="s">
        <v>98</v>
      </c>
      <c r="E78" s="9" t="s">
        <v>99</v>
      </c>
      <c r="F78" s="9" t="s">
        <v>151</v>
      </c>
      <c r="G78" s="9" t="s">
        <v>100</v>
      </c>
      <c r="H78" s="9" t="s">
        <v>11</v>
      </c>
      <c r="I78" s="51">
        <v>12.5</v>
      </c>
      <c r="J78" s="46">
        <f>I78/720</f>
        <v>1.7361111111111112E-2</v>
      </c>
      <c r="K78" s="6"/>
      <c r="L78" s="6">
        <v>19</v>
      </c>
    </row>
  </sheetData>
  <mergeCells count="22">
    <mergeCell ref="I51:I52"/>
    <mergeCell ref="I49:I50"/>
    <mergeCell ref="B75:B78"/>
    <mergeCell ref="C75:C78"/>
    <mergeCell ref="I39:I40"/>
    <mergeCell ref="I43:I44"/>
    <mergeCell ref="I69:I71"/>
    <mergeCell ref="I72:I74"/>
    <mergeCell ref="I47:I48"/>
    <mergeCell ref="I53:I54"/>
    <mergeCell ref="B69:B71"/>
    <mergeCell ref="C69:C71"/>
    <mergeCell ref="B72:B74"/>
    <mergeCell ref="C72:C74"/>
    <mergeCell ref="B67:B68"/>
    <mergeCell ref="C67:C68"/>
    <mergeCell ref="B43:B44"/>
    <mergeCell ref="C43:C44"/>
    <mergeCell ref="B34:B35"/>
    <mergeCell ref="C34:C35"/>
    <mergeCell ref="B39:B40"/>
    <mergeCell ref="C39:C40"/>
  </mergeCells>
  <pageMargins left="0.749305555555556" right="0.749305555555556" top="0.999305555555556" bottom="0.999305555555556" header="0.50902777777777797" footer="0.50902777777777797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1</cp:revision>
  <dcterms:created xsi:type="dcterms:W3CDTF">2022-02-01T10:44:00Z</dcterms:created>
  <dcterms:modified xsi:type="dcterms:W3CDTF">2023-09-19T10:04:07Z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1049-10.2.0.5820</vt:lpwstr>
  </property>
</Properties>
</file>