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50" yWindow="-135" windowWidth="16785" windowHeight="9720"/>
  </bookViews>
  <sheets>
    <sheet name="СПО" sheetId="2" r:id="rId1"/>
  </sheets>
  <calcPr calcId="145621"/>
</workbook>
</file>

<file path=xl/calcChain.xml><?xml version="1.0" encoding="utf-8"?>
<calcChain xmlns="http://schemas.openxmlformats.org/spreadsheetml/2006/main">
  <c r="B35" i="2" l="1"/>
  <c r="B29" i="2"/>
  <c r="B30" i="2"/>
  <c r="B31" i="2" s="1"/>
  <c r="B32" i="2" s="1"/>
  <c r="B33" i="2" s="1"/>
  <c r="B34" i="2" s="1"/>
  <c r="B28" i="2"/>
  <c r="B19" i="2"/>
  <c r="B20" i="2" s="1"/>
  <c r="B21" i="2" s="1"/>
  <c r="B22" i="2" s="1"/>
  <c r="B23" i="2" s="1"/>
  <c r="B24" i="2" s="1"/>
  <c r="B25" i="2" s="1"/>
  <c r="B26" i="2" s="1"/>
  <c r="B27" i="2" s="1"/>
  <c r="B16" i="2"/>
  <c r="B17" i="2" s="1"/>
  <c r="B18" i="2" s="1"/>
  <c r="B11" i="2"/>
  <c r="B12" i="2" s="1"/>
  <c r="B13" i="2" s="1"/>
  <c r="B14" i="2" s="1"/>
  <c r="B15" i="2" s="1"/>
  <c r="B7" i="2"/>
  <c r="B8" i="2" s="1"/>
  <c r="B9" i="2" s="1"/>
  <c r="B10" i="2" s="1"/>
  <c r="B5" i="2"/>
  <c r="B6" i="2" s="1"/>
  <c r="B4" i="2"/>
  <c r="J50" i="2" l="1"/>
  <c r="J51" i="2"/>
  <c r="J58" i="2" l="1"/>
  <c r="J19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2" i="2"/>
  <c r="J53" i="2"/>
  <c r="J54" i="2"/>
  <c r="J55" i="2"/>
  <c r="J56" i="2"/>
  <c r="J57" i="2"/>
</calcChain>
</file>

<file path=xl/sharedStrings.xml><?xml version="1.0" encoding="utf-8"?>
<sst xmlns="http://schemas.openxmlformats.org/spreadsheetml/2006/main" count="334" uniqueCount="108">
  <si>
    <t>п/п</t>
  </si>
  <si>
    <t>Наименование учебных предметов...</t>
  </si>
  <si>
    <t>ФИО</t>
  </si>
  <si>
    <t>Условия привлечения</t>
  </si>
  <si>
    <t>Уровень образования...</t>
  </si>
  <si>
    <t>количество часов</t>
  </si>
  <si>
    <t>Договор ГПХ</t>
  </si>
  <si>
    <t>Должность, квалификационная категория</t>
  </si>
  <si>
    <t>по основному месту работы </t>
  </si>
  <si>
    <t>Должность – преподаватель высшей категории</t>
  </si>
  <si>
    <t>Должность – преподаватель первой категории</t>
  </si>
  <si>
    <t>Должность – преподаватель</t>
  </si>
  <si>
    <t>Должность -преподаватель</t>
  </si>
  <si>
    <t>Щукин Сергей Павлович</t>
  </si>
  <si>
    <t>Высшее образование - магистратура; специальность – «Информатика»; квалификация - магистр информатики, преподаватель информатики.</t>
  </si>
  <si>
    <t>Афанасьева Евгения Сергеевна</t>
  </si>
  <si>
    <t xml:space="preserve">1.Высшее образование -специалитет; специальность - биология; квалификация Биолог. Преподаватель биологии и химии.
2.Высшее образование - магистратура; специальность – «Правоведение»; квалификация -юрист.
</t>
  </si>
  <si>
    <t xml:space="preserve">Сейт-Акаев
Игрем
Нариманович
</t>
  </si>
  <si>
    <t xml:space="preserve">Высшее образование -специалитет;
специальность – «Компьютерные системы и сети» квалификация -инженер компьютерных систем
</t>
  </si>
  <si>
    <t>ОГСЭ.01. Основы философии</t>
  </si>
  <si>
    <t>ОГСЭ.02. История</t>
  </si>
  <si>
    <t>ОГСЭ.03 Иностранный язык</t>
  </si>
  <si>
    <t>ОГЭС.04. Физическая культура</t>
  </si>
  <si>
    <t>ОГСЭ.05. Психология общения</t>
  </si>
  <si>
    <t>ОГСЭ.05. Психология личности и профессионального самоопределения</t>
  </si>
  <si>
    <t xml:space="preserve">ЕН.01. Элементы высшей математики
</t>
  </si>
  <si>
    <t xml:space="preserve">ЕН.02. Элементы математической логики
</t>
  </si>
  <si>
    <t>Тулова Юлия Федоровна</t>
  </si>
  <si>
    <t>Высшее образование-специалитет; специальность - прикладная математика, квалификация -инженер-математик</t>
  </si>
  <si>
    <t xml:space="preserve">ОП.01.
Основы теории информации
</t>
  </si>
  <si>
    <t xml:space="preserve">ОП.02. Технологии физического уровня передачи данных
</t>
  </si>
  <si>
    <t xml:space="preserve">ОП.03.Архитектура аппаратных средств
</t>
  </si>
  <si>
    <t xml:space="preserve">ОП.04.
Операционные системы
</t>
  </si>
  <si>
    <t xml:space="preserve">ОП.05. Основы программирования и баз данных
</t>
  </si>
  <si>
    <t xml:space="preserve">ОП.06.Электротехнические основы источников питания
</t>
  </si>
  <si>
    <t xml:space="preserve">ОП.07.Технические средства информатизации
</t>
  </si>
  <si>
    <t xml:space="preserve">ОП.08.Инженерная компьютерная графика
</t>
  </si>
  <si>
    <t xml:space="preserve">Шагин Дмитрий Николаевич
</t>
  </si>
  <si>
    <t>Высшее образование -магистратура; специальность – «Механизация сельского хозяйства», квалификация -инженер-исследователь по механизации сельского хозяйства</t>
  </si>
  <si>
    <t xml:space="preserve">ОП.09.Метрология, стандартизация, сертификация и техническое регулирование
</t>
  </si>
  <si>
    <t>Шевчик Геннадий Иванович</t>
  </si>
  <si>
    <t>Высшее образование - специалитет; специальность «Командная тактическая авиационная радиосвязь»    квалификация -инженер по эксплуатации средств радиосвязи</t>
  </si>
  <si>
    <t>Богданова Валентина Васильевна</t>
  </si>
  <si>
    <t>Высшее образование - специалитет; специальность –«Технология жиров и жирозаменителей»; квалификация - инженер-технолог по технологии жиров и жирозаменителей</t>
  </si>
  <si>
    <t xml:space="preserve">ОП.11.Основы экономики, менеджмента и маркетинга
</t>
  </si>
  <si>
    <t xml:space="preserve">ОП.12. Охрана труда
</t>
  </si>
  <si>
    <t xml:space="preserve">ОП.13. Управление структурным подразделением
</t>
  </si>
  <si>
    <t xml:space="preserve">МДК.01.01. Организация, принципы построения и функционирования компьютерных сетей
</t>
  </si>
  <si>
    <t xml:space="preserve">МДК.01.02. Математический аппарат для построения компьютерных сетей
</t>
  </si>
  <si>
    <t xml:space="preserve">УП.01.01. Учебная практика
</t>
  </si>
  <si>
    <t xml:space="preserve">ПП.01.01. Производственная практика (по профилю специальности)
</t>
  </si>
  <si>
    <t>ПМ.01 ЭК Экзамен по модудю</t>
  </si>
  <si>
    <t xml:space="preserve">МДК.02.01. Программное обеспечение компьютерных сетей
</t>
  </si>
  <si>
    <t>Ибрагимов Мансур Тулкунович</t>
  </si>
  <si>
    <t>Высшее образование-специалитет; специальность – многоканальная электросвязь; квалификация – инженера электросвязи</t>
  </si>
  <si>
    <t xml:space="preserve">МДК. 02.02.
Организация администрирования компьютерных систем
</t>
  </si>
  <si>
    <t xml:space="preserve">УП.02.01.
Учебная практика
</t>
  </si>
  <si>
    <t xml:space="preserve">ПП.02.01.
Производственная практика (по профилю специальности)
</t>
  </si>
  <si>
    <t xml:space="preserve">ПМ.02 ЭК
Экзамен по модулю
</t>
  </si>
  <si>
    <t xml:space="preserve">МДК.03.01.
Эксплуатация объектов сетевой инфраструктуры
</t>
  </si>
  <si>
    <t xml:space="preserve">МДК.03.02.
Безопасность функционирования информационных систем
</t>
  </si>
  <si>
    <t xml:space="preserve">УП.03.01.
Учебная практика
</t>
  </si>
  <si>
    <t xml:space="preserve">ПП.03.01.
Производственная практика (по профилю специальности)
</t>
  </si>
  <si>
    <t>ПМ.03 ЭК Экзамен по модулю</t>
  </si>
  <si>
    <t xml:space="preserve">МДК. 04.01. 14995
Наладчик технологического оборудования
</t>
  </si>
  <si>
    <t xml:space="preserve">УП.04.01.
Учебная практика
</t>
  </si>
  <si>
    <t xml:space="preserve">ПП.04.01.
Производственная практика (по профилю специальности)
</t>
  </si>
  <si>
    <t xml:space="preserve">ПМ.04 ЭК
Квалификационный экзамен
</t>
  </si>
  <si>
    <t>Производственная практика (преддипломная)</t>
  </si>
  <si>
    <t>Государственная итоговая аттестация (Подготовка выпускной квалификационной работы)</t>
  </si>
  <si>
    <t>Государственная итоговая аттестация (Защита выпускной квалификационной работы)</t>
  </si>
  <si>
    <t>Зиядинов Арсен Салединович</t>
  </si>
  <si>
    <t>Высшее образование - специалитет; специальность - экономическая кибернетика; квалификация – инженер-экономист</t>
  </si>
  <si>
    <t>Козицкая Оксана Ивановна</t>
  </si>
  <si>
    <t>Высшее образование - специалитет; специальность – «Украинский язык и литература» квалификация - учитель украинского языка и литературы, зарубежной литературы, практический психолог.</t>
  </si>
  <si>
    <t>Погребняк Ирина Николаевна</t>
  </si>
  <si>
    <t xml:space="preserve">Должность – преподаватель </t>
  </si>
  <si>
    <t xml:space="preserve">Высшее образование -магистратура; направление подготовки  - 45.04.01 Филология (английский язык), квалификация -магистр
</t>
  </si>
  <si>
    <t xml:space="preserve">Карманов Дмитрий Николаевич
</t>
  </si>
  <si>
    <t xml:space="preserve">Высшее образование - специалитет; специальность –«Физическое воспитание»; квалификация специалист 
физического воспитания, тренер-преподаватель
</t>
  </si>
  <si>
    <t>Осипова Юлия Владимировна</t>
  </si>
  <si>
    <t>Высшее образование - специалитет; специальность - "Финансы"; квалификация - экономист.</t>
  </si>
  <si>
    <t>Шишкина Карина Ивановна</t>
  </si>
  <si>
    <t>высшее образование-бакалавриат; направление подготовки - 27.03.03. Системный анализ и управление; квалификация - бакалавр</t>
  </si>
  <si>
    <t xml:space="preserve">на условиях внутреннего совместительства </t>
  </si>
  <si>
    <t xml:space="preserve">ОП.10. Безопасность жизнедеятельности
</t>
  </si>
  <si>
    <t xml:space="preserve">Радченко Елена Владимировна
</t>
  </si>
  <si>
    <t xml:space="preserve">Высшее образование-магистратура; специальность –«Экономика предприятий»; квалификация -магистр экономики предприятий
</t>
  </si>
  <si>
    <t>Сведения о дополнительном профессиональном образовании</t>
  </si>
  <si>
    <t xml:space="preserve">Диплом о профессиональной переподготовке, № 14 037525 от 25.06.2005,«Филология. Русский язык и литература», 432 часа, ГБОУ ДПО «КРИППО», г. Симферополь.
Диплом о профессиональной переподготовке: «История: теория и методика преподавания в образовательных организациях», квалификация: учитель, преподаватель истории, 720 часов, №182417746444 АНО ДПО «ПЛАТФОРМА», г. Ижевск, 29.10.2022
Удостоверение о повышении квалификации, № 772410815690 от 03.07. 2020, «Образовательные технологии и инновации в образовании», 72 часа, ФГБОУ ДПО «РАКО АК», г. Москва.
Удостоверение о повышении квалификации, № 182413051999 от 08.11.2020, «Методы преподавания русского языка и литературы и мониторинг эффективности обучения в условиях реализации ФГОС СПО и ФГОС СПО», 144 часа, АНО ДПО «ПЛАТФОРМА»,  г. Ижевск. 
Удостоверение о повышении квалификации, № 700800056759 от 25.12.2020 «Передовые технологии обучения в непрерывном образовании», 72 часа, Томский Государственный университет.
Проведена проверка знаний работников по программе «Обучение оказанию первой помощи пострадавшим», протокол №313-ПМ, 16 часов, АНО ДПО «ПЛАТФОРМА», г.Ижевск, 01.11.2022 г
Проведена проверка знаний требований охраны труда работников по программе обучения по общим вопросам охраны труда и функционирования системы управления охраной труда, протокол №351-О, 40 часов, АНО ДПО «ПЛАТФОРМА», г.Ижевск, 09.11.2022 г
Удостоверение о повышении квалификации 000000056675 от 04.07.2023 г, «Технологии цифровой экономики в профессиональной деятельности», 144 часа, ООО «Академия ГОСАТТЕСТАЦИИ», 04.07.2023 г.
</t>
  </si>
  <si>
    <t xml:space="preserve">  Удостоверение о повышении квалификации, № 772410815697 от 03.07.2020, «Образовательные технологии и инновации в образовании», 72 часа, ФГБОУ ДПО «РАКО АК», г. Москва.
Удостоверение о повышении квалификации, № 182413052000 от 08.11.2020, «Методы преподавания иностранного языка и мониторинг эффективности обучения в условиях реализации ФГОС СОО и ФГОС СПО», 144 часа, АНО ДПО «ПЛАТФОРМА», г. Ижевск. 
Удостоверение о повышении квалификации, № 700800056780 от 25.12.2020 «Передовые технологии обучения в непрерывном образовании», 72 часа, Томский Государственный университет.
Проведена проверка знаний работников по программе «Обучение оказанию первой помощи пострадавшим», протокол №313-П, 16 часов, АНО ДПО «ПЛАТФОРМА», г.Ижевск, 01.11.2022 г
Проведена проверка знаний требований охраны труда работников по программе обучения по общим вопросам охраны труда и функционирования системы управления охраной труда, протокол №351-О, 40 часов, АНО ДПО «ПЛАТФОРМА», г.Ижевск, 09.11.2022 г
Удостоверение о повышении квалификации 000000056694 от 04.07.2023 г, «Технологии цифровой экономики в профессиональной деятельности», 144 часа, ООО «Академия ГОСАТТЕСТАЦИИ», 04.07.2023 г.
</t>
  </si>
  <si>
    <t xml:space="preserve">Диплом о профессиональной переподготовке, РК № 00001101 от 11.09.2017, «Образование и педагогика. Теория и методика преподавания (математики)», 288 часов, ГБОУ ДПО РК КРИППО.
Диплом о профессиональной переподготовке: «Астрономия: теория и методика преподавания в образовательных организациях», квалификация: преподаватель астрономии, №182417746508 от 29.10.2022, 720 часов АНО ДПО «ПЛАТФОРМА», г.Ижевск
Удостоверение о повышении квалификации, № 772410815706 от 03.07. 2020, «Образовательные технологии и инновации в образовании», 72 часа, ФГБОУ ДПО «РАКО АК», г. Москва. 
Удостоверение о повышении квалификации, № 700800056492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квалификации, № 182413051998 от 29.10.2020, «Особенности организации обучения и воспитания обучающихся с ограниченными возможностями здоровья (ОВЗ) в соответствии с ФГОС», 72 часа, АНО ДПО «ПЛАТФОРМА», г. Ижевск
Проведена проверка знаний работников по программе «Обучение оказанию первой помощи пострадавшим», протокол №313-П от 01.11.2022 г, 16 часов, АНО ДПО «ПЛАТФОРМА», г.Ижевск
Проведена проверка знаний требований охраны труда работников по программе обучения по общим вопросам охраны труда и функционирования системы управления охраной труда, протокол №351-О от 09.11.2022 г, 40 часов, АНО ДПО «ПЛАТФОРМА», г. Ижевск
Удостоверение о повышении квалификации 000000056678 от 04.07.2023 г, «Технологии цифровой экономики в профессиональной деятельности», 144 часа, ООО «Академия ГОСАТТЕСТАЦИИ», 04.07.2023 г.
</t>
  </si>
  <si>
    <t xml:space="preserve">Диплом о профессиональной переподготовке, №  612403323895 от 30.09.2016, «Педагогика и психология общего и среднего профессионального образования», 290 часов, Институт переподготовки кадров агробизнеса ФГБОУ ВО «Донской государственный аграрный университет  г. Новочеркасск.
Диплом о профессиональной переподготовке, № 182408282468 от 28.01.2021, «Системное администрирование и информационные технологии», 504 часа, АНО ДПО «ПЛАТФОРМА», г. Ижевск.
Удостоверение о повышении квалификации, № 772410815727 от 03.07. 2020, «Автоматизированные информационные системы в АПК», 72 часа, ФГБОУ ДПО «РАКО АК», г. Москва.
Удостоверение  № И-400422 о повышении квалификации, № 400000000423  от 27.10.2020, «Обучение по оказанию первой помощи пострадавшим в образовательной организации», 16 часов,  АНО ДПО ПЛАТФОРМА»
Удостоверение о повышении квалификации, № 823200006912 от 30.11.2020, «Организационные и психолого-педагогические основы инклюзивного высшего образования», 72 часа, Гуманитарно-педагогическая академия (филиал) ФГАОУ ВО «КФУ имени В.И. Вернадского» в г. Ялте.
Удостоверение о повышении квалификации, № б/н от 03.12.2020, «Теория и методика преподавания учебной дисциплины «Метрология и стандартизация», 144 часа, АНО ДПО «Московская академия народного хозяйства и государственной службы», г. Москва.
Удостоверение о повышении квалификации, № 700800056785 от 25.12.2020, «Передовые технологии обучения в непрерывном образовании», 72 часа, Томский государственный университет.
Проведена проверка знаний работников по программе «Обучение оказанию первой помощи пострадавшим», протокол №313-П, 16 часов, АНО ДПО «ПЛАТФОРМА», г.Ижевск, 01.11.2022 г
Проведена проверка знаний требований охраны труда работников по программе обучения по общим вопросам охраны труда и функционирования системы управления охраной труда, протокол №351-О, 40 часов, АНО ДПО «ПЛАТФОРМА», г. Ижевск, 09.11.2022 г
Проведена проверка знаний работников по программе «Обучение оказанию первой помощи пострадавшим», протокол №313-П, 16 часов , АНО ДПО «ПЛАТФОРМА», г.Ижевск, 01.11.2022 г
Проведена проверка знаний требований охраны труда работников по программе обучения по общим вопросам охраны труда и функционирования системы управления охраной труда, протокол №351-О, 40 часов , АНО ДПО «ПЛАТФОРМА», г. Ижевск, 09.11.2022 г
</t>
  </si>
  <si>
    <t xml:space="preserve">Диплом о профессиональной переподготовке, №00000038028 от 13.11.2019, «Курс профессиональной переподготовки «Теория и методика преподавания иностранных языков в профессиональном образовании: английский, немецкий, французский», квалификация преподаватель иностранного языка, 500 часов, ООО «Инфоурок», г. Смоленск.
Диплом о профессиональной переподготовке, № 772409178635 от 20.11.2020, «Методика преподавания и современные образовательные технологии», 504 часа, ФГБОУ ДПО «Российская академия кадрового обеспечения агропромышленного комплекса», г. Москва.
Диплом о профессиональной переподготовке, № 000000093777 от 21.04.2021, «Математика и информатика: теория и методика преподавания в образовательной организации», 470 часов, ООО «Инфоурок», г. Смоленск.
Диплом о профессиональной переподготовке, № 000000113267 от 27.11.2021, «История и обществознание: теория и методика преподавания в образовательной организации», 470 часов, ООО «Инфоурок», г. Смоленск.
Диплом о профессиональной переподготовке 000000151850 от 24.08.2022, «Философия: теория и методика преподавания в образовательной организации», 540 часов, ООО «Инфоурок», г. Смоленск.
Удостоверение о повышении квалификации, №772410815695 от 03.07.2020, «Образовательные технологии и инновации в образовании», 72 часа, ФГБОУ ДПО «РАКО АК» г. Москва. 
Удостоверение о повышении квалификации, ПК № 00153234 от 14.10.2020, «Оказание первой помощи детям и взрослым», 180 часов, ООО «Инфоурок». 
Удостоверение о повышении квалификации, № 823200006833 от 30.11.2020, «Организационные и психолого-педагогические основы инклюзивного высшего образования», Гуманитарно-педагогическая академия (филиал) ФГАОУ ВО «Крымский федеральный университет имени В.И. Вернадского», г.Ялта. 
Удостоверение о повышении квалификации, № 700800056777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 000000056692 от 04.07.2023 г, «Технологии цифровой экономики в профессиональной деятельности», 144 часа, ООО «Академия ГОСАТТЕСТАЦИИ», 04.07.2023 г.
</t>
  </si>
  <si>
    <t xml:space="preserve">Диплом о профессиональной переподготовке, ДСК № 084533 от 16.12.2005, специальность: экономика предприятий, квалификация экономист-педагог, педагогический факультет, НАУ.
Диплом о профессиональной переподготовке, №770300019373 от 10.01.2018, «Информационные технологии в профессиональной деятельности: теория и методика преподавания в образовательной организации», 600 часов. Учебный центр ООО «Профессионал», г. Москва.
Диплом о профессиональной переподготовке, 772409178643 от 20.11.2020, «Методика преподавания и современные образовательные технологии», 504 часа, ФГБОУ ДПО «Российская академия кадрового обеспечения агропромышленного комплекса», г.Москва.
Удостоверение о повышении квалификации, № 772410815728 от 03.07.2020, «Автоматизированные информационные системы в АПК», 72 часа, ФГБОУ ДПО «РАКО АК», г. Москва.
Удостоверение о повышении квалификации, № 100000000121 (И-100120), от 03.11.2020, «Обучение по оказанию первой помощи пострадавшим в образовательной организации», 72 часа, АНО ДПО «ПЛАТФОРМА».  
Удостоверение о повышении квалификации, № 823200006963 от 30.11.2020, «Организационные и психолого-педагогические основы инклюзивного высшего образования», Гуманитарно-педагогическая академия (филиал) ФГАОУ ВО «Крымский федеральный университет имени В.И. Вернадского», г. Ялта. 
Удостоверение о повышении квалификации, № 823200007147 от 25.12.2020, «Организационные и психолого-педагогические основы деятельности эксперта конкурса профессионального мастерства Абилимпикс», Гуманитарно-педагогическая академия (филиал) ФГАОУ ВО «Крымский федеральный университет имени В.И. Вернадского», г. Ялта.
Удостоверение о повышении квалификации, № 700800056790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квалификации, № 382413289769 от 30.12.2020, «Современные технологии непрерывного обучения», 72 часа, ФГБОУ ВО «Байкальский государственный университет» Институт повышения квалификации.
Удостоверение о повышении квалификации, № 782415391892 от 17.11.2021, «Мастер по созданию тестов в СДО Moodle», 36 часов, ЧПОУ «ЦПДО ЛАНЬ», г. Санкт-Петербург.
Удостоверение о повышении квалификации, № ДК77030 от 01.04.2022, «Новые информационные технологии в образовании», 16 часов, ЧОУ ДПО «1С-Образрование»
Удостоверение о повышении квалификации, № 820400027095 от 13.05.2022, «Содержание и методика преподавания курса финансовой грамотности различным категориям обучающихся», 72 часа, ГБОУВО РК «Крымский инженерно-педагогический университет имени Февзи Якубова»
Удостоверение о повышении квалификации, 160300048256 от 04.07.2022, «Внедрение цифровых технологий в образовательные программы», 144 часа, АНО ВО «Университет Иннополис», г. Иннополис
Удостоверение о повышении квалификации №000000018959 от 29.10.2022, «Информационные технологии в профессиональной деятельности», 108 часов,  АНО ДПО «ПЛАТФОРМА», г. Ижевск, 12.10.2022-29.10.2022
Проведена проверка знаний работников по программе «Обучение оказанию первой помощи пострадавшим», протокол №313-П, 16 часов, АНО ДПО «ПЛАТФОРМА», г. Ижевск, 01.11.2022 г
Проведена проверка знаний требований охраны труда работников по программе обучения по общим вопросам охраны труда и функционирования системы управления охраной труда, протокол №351-О, 40 часов, АНО ДПО «ПЛАТФОРМА», г.Ижевск, 09.11.2022 г
</t>
  </si>
  <si>
    <t>Объем учебной нагрузки</t>
  </si>
  <si>
    <t>Доля став-ки</t>
  </si>
  <si>
    <t xml:space="preserve">Диплом о профессиональной переподготовке, № 482411483043 от 02.08.2020, «Педагогика и методика преподавания математики и физики в образовательной организации», квалификация учитель математики и физики, 1100 часов, ООО «ВНОЦ «СОТех», г. Липецк.
Диплом о профессиональной переподготовке № 182413852177 от 20.01.2023 г. «Педагогическое образование: теория и методика преподавания физической культуры в образовательных организациях в соответствии с ФГОС», квалификация «Преподаватель физической культуры», 520 часов, АНО ДПО «ПЛАТФОРМА», г.Ижевск
Проведена проверка знаний работников по программе «Обучение оказанию первой помощи пострадавшим», протокол №313-П от 01.11.2022, 16 часов, АНО ДПО «ПЛАТФОРМА», г.Ижевск
Удостоверение о повышении квалификации 000000056683 от 04.07.2023 г, «Технологии цифровой экономики в профессиональной деятельности», 144 часа, ООО «Академия ГОСАТТЕСТАЦИИ», 04.07.2023 г.
</t>
  </si>
  <si>
    <t xml:space="preserve">Диплом о профессиональной переподготовке, 182415572326 от 27.10.2021, «Теория, методика преподавания и образовательные технологии в условиях реализации ФГОС СПО», 504 часа, Автономная некоммерческая организация ДПО «ПЛАТФОРМА», г. Ижевск
Диплом о профессиональной переподготовке № 000000174262 от 15.02.2023 г., «Математика и информатика: теория и методика преподавания в профессиональном образовании», квалификация «Преподаватель математики и информатики», 500 часов, Автономная некоммерческая организация ДПО «ПЛАТФОРМА», г. Ижевск 
Диплом о профессиональной переподготовке № 000000177145 от 15.03.2023 г., «Физика: теория и методика преподавания в профессиональном образовании», квалификация «Преподаватель физики», 600 часов ООО «Инфоурок», г.Смоленск
Проведена проверка знаний работников по программе «Обучение оказанию первой помощи пострадавшим», протокол №313-П, 16 часов, АНО ДПО «ПЛАТФОРМА», г.Ижевск, 01.11.2022 г
Проведена проверка знаний требований охраны труда работников по программе обучения по общим вопросам охраны труда и функционирования системы управления охраной труда, протокол №351-О, 40 часов, АНО ДПО «ПЛАТФОРМА», г.Ижевск, 09.11.2022 г
Удостоверение о повышении квалификации № 340000182307 от 14.11.2022 г, «Организационные и психолого-педагогические основы инклюзивного высшего образования», 72 часа, ГПА (филиал) ФГАОУ ВО «КФУ им.В.И. Вернадского», г.Ялта
Удостоверение о повышении квалификации №00447762 от 30.12.2022 г., «Интерактивные технологии в обучении и воспитании», 72 часа, ООО «Инфоурок», г.Смоленск 
Удостоверение о повышении квалификации №00450905 от 07.12.2022 г., «Буллинг: вызовы и решения в воспитании и образовании детей», 72 часа, ООО «Инфоурок», г.Смоленск, 22.11-07.12.2022 г.
Удостоверение о повышении квалификации №00458481 от 21.12.2022 г., «Использование компьютерных технологий в процессе обучения в условиях реализации ФГОС», 108 часов,  ООО «Инфоурок», г.Смоленск, 24.11-21.12.2022 г.
Удостоверение о повышении квалификации №00466632 от 11.01.2023 г., «Теория и методика преподавания предмета «Астрономия в условиях реализации ФГОС СПО», 72 часа, ООО «Инфоурок», г.Смоленск
Удостоверение о повышении квалификации №00476954 от 01.02.2023 г., «Безопасное использование сети Интернет», 180 часов, ООО «Инфоурок», г.Смоленск
ООО «Московский институт профессиональной переподготовки и повышения квалификации педагогов», г.Москва Удостоверение о повышении квалификации № ПК№0040584 «Функциональная грамотность в системе дополнительного образования детей», от 05.04.2023 г., 180 часов, ЧПОУ «ЦПДО ЛАНЬ» 
Удостоверение о повышении квалификации №782419925081 от 06.06.2023, «Эффективные инструменты для вовлечения студентов в обучение на электронном курсе», 18 часов
Удостоверение о повышении квалификации 000000056670 от 04.07.2023 г, «Технологии цифровой экономики в профессиональной деятельности», 144 часа, ООО «Академия ГОСАТТЕСТАЦИИ», 04.07.2023 г.
Удостоверение о повышении квалификации  № 0054045 от 09.08.2023 г., Организация проектно-исследовательской деятельности в ходе изучения курсов физики в условиях реализации ФГОС, 72 часа,  ООО "Московский институт профессиональной переподготовки и повышения квалификации педагогов»
</t>
  </si>
  <si>
    <t xml:space="preserve">Диплом о профессиональной  переподготовке, № 612403323896 от 30.09.2016, «Педагогика и психология общего и среднего профессионального образования», 290 часов, Институт переподготовки кадров агробизнеса ФГБОУ ВО «Донской государственный аграрный университет, г. Новочеркасск.
Диплом о профессиональной переподготовке: «Электротехнические системы в агропромышленном комплексе: теория и методика преподавания в образовательных организациях», квалификация: преподаватель дисциплин по специальности «Электротехнические системы в агропромышленном комплексе», 520 часов, № 182420180039 , АНО ДПО «ПЛАТФОРМА», г. Ижевск, 13.05.2023 – 19.07.2023 г.
Удостоверение о повышении квалификации, № 772410815703 от 03.07. 2020, «Образовательные технологии и инновации в образовании»», 72 часа,  ГБОУ ДПО «РАКО АК», г. Москва.
Удостоверение о повышении квалификации, № б/н от 01.12.2020, «Теория и методика преподавания учебной дисциплины «Содержание и методика преподавания дисциплины «Инженерная компьютерная графика» в организациях среднего профессионального образования с учетом требований ФГОС СПО», 144 часа, ООО «КОЛЛЕКЦИЯ ОБРАЗОВАТЕЛЬНЫХ РЕСУРСОВ», г. Челябинск.
Удостоверение о повышении квалификации, № 700800056796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квалификации, № 382413289842 от 30.12.2020, «Современные технологии непрерывного обучения», 72 часа, ФГБОУ ВО «Байкальский государственный университет» Институт повышения квалификации.
Удостоверение о повышении квалификации, № 182407880591 от 30.01.2021, «Рабочая профессия: «Тракторист-машинист сельскохозяйственного производства», 72 часа, АНО ДПО «ПЛАТФОРМА»
Удостоверение о повышении квалификации, № 182407880591 от 21.01.2021, «Комплектование машинно-тракторного агрегата для выполнения сельскохозяйственных работ», 72 часа, АНО ДПО «ПЛАТФОРМА»
Удостоверение о повышении квалификации, 160300049863 от 04.07.2022, "Цифровые технологии в преподавании профильных дисциплин", 144 часа, АНО ВО "Университет Иннополис", г. Иннополис.
Свидетельство на право участия в оценке демонстрационного экзамена по стандартам Worldskills № 0000123560, компетенция : «Эксплуатация сельскохозяйственных машин» Worldskills Russia, 12.12.2022
Проведена проверка знаний работников по программе «Оказание первой помощи пострадавшим в образовательной организации», протокол №1282.82-ПМ от 06.07.2023, 16 часов, ООО «Академия ГОСАТТЕСТАЦИИ», 06.07.2023 г.
</t>
  </si>
  <si>
    <t xml:space="preserve">Диплом о профессиональной переподготовке, № 612403323900 от 30.09.2016, «Педагогика и психология общего и среднего профессионального образования, 290 часов, Институт переподготовки кадров агробизнеса ФГБОУ ВО «Донской государственный аграрный университет, г. Новочеркасск.
Диплом о профессиональной переподготовке, № 000000032120 от 21.08.2019, «Философия: теория и методика преподавания в образовательной организации», квалификация преподаватель философии, 300 часов, ООО «Инфоурок», г. Смоленск.
Удостоверение о повышении квалификации, № 662406948194 от 17.02. 2018, «Применение дистанционных образовательных технологий в учебном процессе» ,72 часа, ООО «Высшая школа делового администрирования», г. Екатеринбург.
Удостоверение о повышении квалификации, № б/н от 01.11.2017, «Основы бизнес планирования», 48 часов, ООО «Оптимум», г. Симферополь.
Удостоверение о повышении квалификации, № б/н от 01.11.2017,  «Основы предпринимательской деятельности», 48 часов, ООО «Оптимум», г. Симферополь.
Удостоверение о повышении квалификации, № 672700010309 от 19.06.2019, «Инклюзивное образование: Психолого-педагогические аспекты в условиях реализации ФГОС», 72 часа. ООО «Мультиурок», г. Смоленск.
Удостоверение о повышении квалификации, № 744736770101 от 15.10.2019, «Охрана труда», 40 часов, ЧОУ ДПО «КОЛЛЕКЦИЯ ОБРАЗОВАТЕЛЬНЫХ РЕСУРСОВ», г. Челябинск.
Удостоверение о повышении квалификации, № 744736770080 от 15.10.2019, «Оказание первой помощи в образовательных учреждениях», 36 часов, ЧОУ ДПО «КОЛЛЕКЦИЯ ОБРАЗОВАТЕЛЬНЫХ РЕСУРСОВ», г. Челябинск.
Удостоверение о повышении квалификации, № 772410815699 от 03.07.2020, «Образовательные технологии и инновации в образовании», 72 часа, ФГБОУ ДПО, «РАКО АК» г. Москва
Удостоверение о повышении квалификации, № 182413052051 от 24.11.2020, «Педагогические технологии и конструирование образовательного и воспитательного процесса в условиях реализации ФГОС (по уровням образования и предметным областям) по предметной области «Экономика и управление» 144 часа, Автономная некоммерческая организация дополнительного профессионального образования «Платформа», г.Ижевск 
Удостоверение № И-400681 о повышении квалификации, № 40000000682 от 06.11.2020, обучение по оказанию первой помощи пострадавшим в образовательной организации», 16 часов, комиссия 
Удостоверение о повышении квалификации, № 662406948194 от 17.02. 2018, «Применение дистанционных образовательных технологий в учебном процессе» ,72 часа, ООО «Высшая школа делового администрирования», г. Екатеринбург.
Удостоверение о повышении квалификации, № б/н от 01.11.2017, «Основы бизнес планирования», 48 часов, ООО «Оптимум», г. Симферополь.
Удостоверение о повышении квалификации, № 772410815699 от 03.07.2020, «Образовательные технологии и инновации в образовании», 72 часа, ФГБОУ ДПО, «РАКО АК» г. Москва
Удостоверение о повышении квалификации, № 182413052051 от 24.11.2020, «Педагогические технологии и конструирование образовательного и воспитательного процесса в условиях реализации ФГОС (по уровням образования и предметным областям) по предметной области «Экономика и управление» 144 часа, Автономная некоммерческая организация дополнительного профессионального образования «Платформа», г.Ижевск 
Удостоверение № И-400681 о повышении квалификации, № 40000000682 от 06.11.2020, обучение по оказанию первой помощи пострадавшим в образовательной организации», 16 часов, комиссия 
АНО ДПО «ПЛАТФОРМА». Удостоверение о повышении квалификации, № 700800056782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квалификации, № 782415391239 от 08.11.2021, «Мастер по созданию тестов в СДО Moodle», 36 часов, ЧПОУ «ЦПДО ЛАНЬ», г. Санкт-Петербург
Удостоверение о повышении квалификации, № 820400027070 от 13 мая, «Содержание и методика преподавания курса финансовой грамотности различным категориям обучающихся», 72 часа, ГБОУВО РК «Крымский инженерно-педагогический университет имени Февзи Якубова», г. Симферополь.
Удостоверение о повышении квалификации, 000000011418 от 20.07.2022, «Проектирование и организация учебных занятий в системе среднего профессионального образования. Содержание и методические аспекты преподавания учебной дисциплины «Философия», 108 часов, АНО ДПО «ПЛАТФОРМА», г. Ижевск.
Проведена проверка знаний работников по программе «Обучение оказанию первой помощи пострадавшим», протокол №313-П от 01.11.2022 г, 16 часов, АНО ДПО «ПЛАТФОРМА», г. Ижевск
Проведена проверка знаний требований охраны труда работников по программе обучения по общим вопросам охраны труда и функционирования системы управления охраной труда, протокол №351-О от 09.11.2022 г, 40 часов, АНО ДПО «ПЛАТФОРМА», г. Ижевск
Удостоверение о повышении квалификации 000000056671 от 04.07.2023 г, «Технологии цифровой экономики в профессиональной деятельности», 144 часа, ООО «Академия ГОСАТТЕСТАЦИИ», 04.07.2023 г.
</t>
  </si>
  <si>
    <t>Стаж работы в организациях, осуществляющих образовательную деятельность, на должностях педагогических (научно педагогических) работников</t>
  </si>
  <si>
    <t>Стаж работы в иных организациях, осуществляющих деятельность в профессиональной сфере, соответствующей профессиональной деятельности, к которой готовится выпускник</t>
  </si>
  <si>
    <t xml:space="preserve">Диплом о профессиональной переподготовке, № 770300000836 от 21.09.2016, «Обществознание: теория и методика преподавания в образовательной организации», квалификация: учитель обществознания, 300 часов. ООО Учебный центр «Профессионал», г. Москва.
Диплом о профессиональной переподготовке №182417746445 от 29.10.2022, «Философия: теория и методика преподавания в образовательных организациях», квалификация: учитель, преподаватель истории 720 часов, АНО ДПО «ПЛАТФОРМА», г. Ижевск
Удостоверение о повышении квалификации, № б/н от 15.04.2020, «ФГОС общего образования: формирование универсальных учебных действий на уроке биологии», 72 часа, ООО «Инфоурок», г. Смоленск
Удостоверение о повышении квалификации, № 1134 от 24.05.2020, прошла обучение и проверку знаний по программе обучения по охране труда, 40 часов, ООО «Инфоурок», г. Смоленск.
Удостоверение о повышении квалификации, № 772410815681 от 03.07.2020, «Образовательные технологии и инновации в образовании», 72 часа, ФГБОУ ДПО «РАКО АК», г. Москва.
Удостоверение о повышении квалификации, № 823200003642 от 30.11.2020 г. «Организационные и психолого-педагогические основы инклюзивного высшего образования», 72 часа, Гуманитарно-педагогическая академия (филиал) ФГАОУ ВО «Крымский федеральный университет имени В.И. Вернадского» в г. Ялте. 
Удостоверение о повышении квалификации №3000000696, протокол №1474.50-ПМ от 12.11.2020 г Обучение по оказанию первой помощи пострадавшим в образовательной организации, 72 часа, АНО ДПО «ПЛАТФОРМА», г. Ижевск
Удостоверение о повышении квалификации, № 700800056730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 ПК№00474853 от 01.02.2022, «Теология. Новые религиозные движения», 72 часа, ООО «Инфоурок», г.Смоленск
Удостоверение о повышении квалификации 000000056677 от 04.07.2023 г, «Технологии цифровой экономики в профессиональной деятельности», 144 часа, ООО «Академия ГОСАТТЕСТАЦИИ», 04.07.2023 г.
</t>
  </si>
  <si>
    <t>Диплом НТ № 994773 от 04.07.1993, «Зооветеринария», квалификация зооветтехника-организатора, Прибрежненский совхоз-техникум.
Диплом о профессиональной переподготовке, № 612403323892 от 30.09.2016, «Педагогика и психология общего и среднего профессионального образования», 290 часов, Институт переподготовки кадров агробизнеса ФГБОУ ВО «Донской государственный аграрный университет  г. Новочеркасск.
Диплом о профессиональной переподготовке, ПП № 001083 от 07.09.2018, «Преподаватель безопасности жизнедеятельности (БЖД) и основ безопасности жизнедеятельности (ОБЖ)», квалификация преподаватель, 520 часов, ООО учебный центр «Профакадемия», г. Москва.
Удостоверение о повышении квалификации, № 772410815711 от 03.07.2020, «Автоматизированные информационные системы в АПК», 72 часа, ФГБОУ ДПО «РАКО АК», г. Москва. 
Удостоверение о повышении квалификации, № 700800056734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квалификации, № 182414192360 от 11.03.2021, «Зоогигиена с основами ветеринарии. Организация проведения профилактических, ветеринарно-санитарных мероприятий», 144 часа, Автономная некоммерческая организация ДПО «ПЛАТФОРМА», г. Ижевск.
Удостоверение о повышении квалификации, 160300048910 от 04.07.2022, «Цифровые технологии в преподавании профильных дисциплин», 144 часа, АНО ВО «Университет Иннополис», г. Иннополис
Проведена проверка знаний работников по программе «Обучение оказанию первой помощи пострадавшим», протокол №313-ПМ, 16 часов АНО ДПО «ПЛАТФОРМА», г. Ижевск, 01.11.2022 г</t>
  </si>
  <si>
    <t xml:space="preserve">Диплом о профессиональной переподготовке, № 182411848883 от 28.01.2021, «Педагог СПО. Теория и практика реализации ФГОС нового поколения», 504 часа, АНО ДПО «ПЛАТФОРМА», г. Ижевск.
Удостоверение о повышении квалификации, № 700800056702 от 25.12.2020 «Модели и технологии интеграции онлайн-курсов в образовательные программы», 72 часа, Томский Государственный университет.
Проведена проверка знаний работников по программе «Обучение оказанию первой помощи пострадавшим», протокол №313-ПМ, 16 часов, АНО ДПО «ПЛАТФОРМА», г.Ижевск, 01.11.2022 г
Проведена проверка знаний требований охраны труда работников по программе обучения по общим вопросам охраны труда и функционирования системы управления охраной труда, протокол №351-О, 40 часов, АНО ДПО «ПЛАТФОРМА», г.Ижевск, 09.11.2022 г
Удостоверение о повышении квалификации 000000056686 от 04.07.2023 г, «Технологии цифровой экономики в профессиональной деятельности», 144 часа, ООО «Академия ГОСАТТЕСТАЦИИ», 04.07.2023 г.
</t>
  </si>
  <si>
    <t xml:space="preserve">Удостоверение о повышении квалификации, № 772410815688 от 03.07. 2020, «Образовательные технологии и инновации в образовании», 72 часа, ФГБОУ ДПО «РАКО АК», г. Москва.
Удостоверение о повышении квалификации, № 182413051994 от 08.11.2020, «Методы преподавания физической культуры и мониторинг эффективности обучения в условиях реализации ФГОС СОО и ФГОС СПО», 144 часа, АНО ДПО «ПЛАТФОРМА», г. Ижевск. 
Удостоверение о повышении квалификации, № 700800056755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 000000056687 от 04.07.2023 г, «Технологии цифровой экономики в профессиональной деятельности», 144 часа, ООО «Академия ГОСАТТЕСТАЦИИ», 04.07.2023 г.
Проведена проверка знаний работников по программе «Оказание первой помощи пострадавшим в образовательной организации», протокол №1282.82-ПМ от 06.07.2023, 16 часов, ООО «Академия ГОСАТТЕСТАЦИИ», 06.07.2023 г.
</t>
  </si>
  <si>
    <t>Должность -генеральный директор ООО «ЮгТрансТелеком»;  учёная степень – нет; ученое звание - 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</si>
</sst>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theme="1"/>
      <name val="Calibri"/>
    </font>
    <font>
      <sz val="11"/>
      <color theme="1"/>
      <name val="Calibri"/>
      <family val="2"/>
      <charset val="204"/>
      <scheme val="minor"/>
    </font>
    <font>
      <sz val="8"/>
      <color indexed="64"/>
      <name val="Tahoma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1" fillId="0" borderId="0"/>
  </cellStyleXfs>
  <cellXfs count="16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3" fillId="0" borderId="0" xfId="0" applyFont="1" applyAlignment="1">
      <alignment wrapText="1"/>
    </xf>
    <xf numFmtId="0" fontId="5" fillId="0" borderId="4" xfId="0" applyFont="1" applyBorder="1" applyAlignment="1">
      <alignment horizontal="left" vertical="top" wrapText="1"/>
    </xf>
    <xf numFmtId="0" fontId="3" fillId="0" borderId="2" xfId="2" applyFont="1" applyBorder="1" applyAlignment="1">
      <alignment horizontal="center" vertical="top" wrapText="1"/>
    </xf>
    <xf numFmtId="0" fontId="3" fillId="0" borderId="2" xfId="2" applyFont="1" applyBorder="1" applyAlignment="1">
      <alignment horizontal="left" vertical="top" wrapText="1"/>
    </xf>
    <xf numFmtId="0" fontId="3" fillId="0" borderId="2" xfId="2" applyNumberFormat="1" applyFont="1" applyBorder="1" applyAlignment="1">
      <alignment horizontal="left" vertical="top" wrapText="1" readingOrder="1"/>
    </xf>
    <xf numFmtId="0" fontId="6" fillId="0" borderId="2" xfId="2" applyNumberFormat="1" applyFont="1" applyBorder="1" applyAlignment="1">
      <alignment horizontal="center" vertical="top" wrapText="1"/>
    </xf>
    <xf numFmtId="0" fontId="6" fillId="0" borderId="2" xfId="2" applyNumberFormat="1" applyFont="1" applyBorder="1" applyAlignment="1">
      <alignment horizontal="left" vertical="top" wrapText="1"/>
    </xf>
    <xf numFmtId="0" fontId="3" fillId="0" borderId="2" xfId="2" applyNumberFormat="1" applyFont="1" applyBorder="1" applyAlignment="1">
      <alignment horizontal="center" vertical="top" wrapText="1"/>
    </xf>
    <xf numFmtId="0" fontId="3" fillId="0" borderId="2" xfId="2" applyNumberFormat="1" applyFont="1" applyBorder="1" applyAlignment="1">
      <alignment horizontal="left" vertical="top" wrapText="1" readingOrder="1"/>
    </xf>
    <xf numFmtId="0" fontId="6" fillId="0" borderId="2" xfId="2" applyNumberFormat="1" applyFont="1" applyBorder="1" applyAlignment="1">
      <alignment horizontal="center" vertical="top" wrapText="1"/>
    </xf>
    <xf numFmtId="0" fontId="6" fillId="0" borderId="2" xfId="2" applyNumberFormat="1" applyFont="1" applyBorder="1" applyAlignment="1">
      <alignment horizontal="left" vertical="top" wrapText="1"/>
    </xf>
    <xf numFmtId="0" fontId="3" fillId="0" borderId="2" xfId="2" applyNumberFormat="1" applyFont="1" applyBorder="1" applyAlignment="1">
      <alignment horizontal="center" vertical="top" wrapText="1"/>
    </xf>
    <xf numFmtId="0" fontId="3" fillId="0" borderId="2" xfId="2" applyNumberFormat="1" applyFont="1" applyBorder="1" applyAlignment="1">
      <alignment vertical="top" wrapText="1" readingOrder="1"/>
    </xf>
    <xf numFmtId="0" fontId="3" fillId="0" borderId="2" xfId="2" applyNumberFormat="1" applyFont="1" applyBorder="1" applyAlignment="1">
      <alignment horizontal="center" vertical="top" wrapText="1"/>
    </xf>
    <xf numFmtId="0" fontId="3" fillId="0" borderId="2" xfId="2" applyNumberFormat="1" applyFont="1" applyBorder="1" applyAlignment="1">
      <alignment vertical="top" wrapText="1" readingOrder="1"/>
    </xf>
    <xf numFmtId="0" fontId="3" fillId="0" borderId="2" xfId="2" applyFont="1" applyBorder="1" applyAlignment="1">
      <alignment horizontal="left" vertical="top" wrapText="1"/>
    </xf>
    <xf numFmtId="0" fontId="5" fillId="0" borderId="2" xfId="2" applyFont="1" applyBorder="1" applyAlignment="1">
      <alignment horizontal="left" vertical="top" wrapText="1"/>
    </xf>
    <xf numFmtId="0" fontId="5" fillId="0" borderId="2" xfId="2" applyFont="1" applyBorder="1" applyAlignment="1">
      <alignment horizontal="center" vertical="top" wrapText="1"/>
    </xf>
    <xf numFmtId="0" fontId="3" fillId="0" borderId="2" xfId="2" applyFont="1" applyBorder="1" applyAlignment="1">
      <alignment horizontal="center" vertical="top" wrapText="1"/>
    </xf>
    <xf numFmtId="0" fontId="3" fillId="0" borderId="2" xfId="2" applyFont="1" applyBorder="1" applyAlignment="1">
      <alignment vertical="top" wrapText="1"/>
    </xf>
    <xf numFmtId="0" fontId="3" fillId="0" borderId="2" xfId="2" applyFont="1" applyBorder="1" applyAlignment="1">
      <alignment horizontal="left" vertical="top" wrapText="1"/>
    </xf>
    <xf numFmtId="0" fontId="3" fillId="0" borderId="2" xfId="2" applyFont="1" applyBorder="1" applyAlignment="1">
      <alignment horizontal="center" vertical="top" wrapText="1"/>
    </xf>
    <xf numFmtId="0" fontId="3" fillId="0" borderId="2" xfId="2" applyFont="1" applyBorder="1" applyAlignment="1">
      <alignment vertical="top" wrapText="1"/>
    </xf>
    <xf numFmtId="0" fontId="3" fillId="0" borderId="2" xfId="2" applyFont="1" applyBorder="1" applyAlignment="1">
      <alignment horizontal="left" vertical="top" wrapText="1"/>
    </xf>
    <xf numFmtId="0" fontId="3" fillId="0" borderId="2" xfId="2" applyFont="1" applyBorder="1" applyAlignment="1">
      <alignment horizontal="left" vertical="top" wrapText="1"/>
    </xf>
    <xf numFmtId="0" fontId="5" fillId="0" borderId="2" xfId="2" applyFont="1" applyBorder="1" applyAlignment="1">
      <alignment horizontal="left" vertical="top" wrapText="1"/>
    </xf>
    <xf numFmtId="0" fontId="5" fillId="0" borderId="2" xfId="2" applyFont="1" applyBorder="1" applyAlignment="1">
      <alignment horizontal="center" vertical="top" wrapText="1"/>
    </xf>
    <xf numFmtId="0" fontId="3" fillId="0" borderId="2" xfId="2" applyFont="1" applyBorder="1" applyAlignment="1">
      <alignment horizontal="left" vertical="top" wrapText="1"/>
    </xf>
    <xf numFmtId="0" fontId="5" fillId="0" borderId="2" xfId="2" applyFont="1" applyBorder="1" applyAlignment="1">
      <alignment horizontal="left" vertical="top" wrapText="1"/>
    </xf>
    <xf numFmtId="0" fontId="5" fillId="0" borderId="2" xfId="2" applyFont="1" applyBorder="1" applyAlignment="1">
      <alignment horizontal="center" vertical="top" wrapText="1"/>
    </xf>
    <xf numFmtId="0" fontId="3" fillId="0" borderId="2" xfId="2" applyFont="1" applyBorder="1" applyAlignment="1">
      <alignment horizontal="left" vertical="top" wrapText="1"/>
    </xf>
    <xf numFmtId="0" fontId="5" fillId="0" borderId="2" xfId="2" applyFont="1" applyBorder="1" applyAlignment="1">
      <alignment horizontal="left" vertical="top" wrapText="1"/>
    </xf>
    <xf numFmtId="0" fontId="5" fillId="0" borderId="2" xfId="2" applyFont="1" applyBorder="1" applyAlignment="1">
      <alignment horizontal="center" vertical="top" wrapText="1"/>
    </xf>
    <xf numFmtId="0" fontId="3" fillId="0" borderId="2" xfId="2" applyFont="1" applyBorder="1" applyAlignment="1">
      <alignment horizontal="left" vertical="top" wrapText="1"/>
    </xf>
    <xf numFmtId="0" fontId="5" fillId="0" borderId="2" xfId="2" applyFont="1" applyBorder="1" applyAlignment="1">
      <alignment horizontal="left" vertical="top" wrapText="1"/>
    </xf>
    <xf numFmtId="0" fontId="5" fillId="0" borderId="2" xfId="2" applyFont="1" applyBorder="1" applyAlignment="1">
      <alignment horizontal="center" vertical="top" wrapText="1"/>
    </xf>
    <xf numFmtId="0" fontId="3" fillId="0" borderId="2" xfId="2" applyFont="1" applyBorder="1" applyAlignment="1">
      <alignment horizontal="left" vertical="top" wrapText="1"/>
    </xf>
    <xf numFmtId="0" fontId="5" fillId="0" borderId="2" xfId="2" applyFont="1" applyBorder="1" applyAlignment="1">
      <alignment horizontal="left" vertical="top" wrapText="1"/>
    </xf>
    <xf numFmtId="0" fontId="5" fillId="0" borderId="2" xfId="2" applyFont="1" applyBorder="1" applyAlignment="1">
      <alignment horizontal="center" vertical="top" wrapText="1"/>
    </xf>
    <xf numFmtId="0" fontId="3" fillId="0" borderId="2" xfId="2" applyFont="1" applyBorder="1" applyAlignment="1">
      <alignment horizontal="left" vertical="top" wrapText="1"/>
    </xf>
    <xf numFmtId="0" fontId="5" fillId="0" borderId="2" xfId="2" applyFont="1" applyBorder="1" applyAlignment="1">
      <alignment horizontal="left" vertical="top" wrapText="1"/>
    </xf>
    <xf numFmtId="0" fontId="5" fillId="0" borderId="2" xfId="2" applyFont="1" applyBorder="1" applyAlignment="1">
      <alignment horizontal="center" vertical="top" wrapText="1"/>
    </xf>
    <xf numFmtId="0" fontId="3" fillId="0" borderId="2" xfId="2" applyFont="1" applyBorder="1" applyAlignment="1">
      <alignment horizontal="left" vertical="top" wrapText="1"/>
    </xf>
    <xf numFmtId="0" fontId="5" fillId="0" borderId="2" xfId="2" applyFont="1" applyBorder="1" applyAlignment="1">
      <alignment horizontal="left" vertical="top" wrapText="1"/>
    </xf>
    <xf numFmtId="0" fontId="5" fillId="0" borderId="2" xfId="2" applyFont="1" applyBorder="1" applyAlignment="1">
      <alignment horizontal="center" vertical="top" wrapText="1"/>
    </xf>
    <xf numFmtId="0" fontId="3" fillId="0" borderId="2" xfId="2" applyFont="1" applyBorder="1" applyAlignment="1">
      <alignment horizontal="left" vertical="top" wrapText="1"/>
    </xf>
    <xf numFmtId="0" fontId="5" fillId="0" borderId="2" xfId="2" applyFont="1" applyBorder="1" applyAlignment="1">
      <alignment horizontal="left" vertical="top" wrapText="1"/>
    </xf>
    <xf numFmtId="0" fontId="5" fillId="0" borderId="2" xfId="2" applyFont="1" applyBorder="1" applyAlignment="1">
      <alignment horizontal="center" vertical="top" wrapText="1"/>
    </xf>
    <xf numFmtId="0" fontId="3" fillId="0" borderId="2" xfId="2" applyNumberFormat="1" applyFont="1" applyBorder="1" applyAlignment="1">
      <alignment horizontal="center" vertical="top" wrapText="1"/>
    </xf>
    <xf numFmtId="0" fontId="3" fillId="0" borderId="2" xfId="2" applyNumberFormat="1" applyFont="1" applyBorder="1" applyAlignment="1">
      <alignment horizontal="left" vertical="top" wrapText="1" readingOrder="1"/>
    </xf>
    <xf numFmtId="0" fontId="3" fillId="0" borderId="2" xfId="2" applyNumberFormat="1" applyFont="1" applyFill="1" applyBorder="1" applyAlignment="1">
      <alignment horizontal="center" vertical="top" wrapText="1"/>
    </xf>
    <xf numFmtId="0" fontId="3" fillId="0" borderId="2" xfId="2" applyFont="1" applyBorder="1" applyAlignment="1">
      <alignment horizontal="center" vertical="top" wrapText="1"/>
    </xf>
    <xf numFmtId="0" fontId="3" fillId="0" borderId="2" xfId="2" applyFont="1" applyBorder="1" applyAlignment="1">
      <alignment horizontal="left" vertical="top" wrapText="1"/>
    </xf>
    <xf numFmtId="0" fontId="5" fillId="0" borderId="2" xfId="2" applyFont="1" applyBorder="1" applyAlignment="1">
      <alignment horizontal="left" vertical="top" wrapText="1"/>
    </xf>
    <xf numFmtId="0" fontId="3" fillId="0" borderId="2" xfId="2" applyNumberFormat="1" applyFont="1" applyBorder="1" applyAlignment="1">
      <alignment horizontal="left" vertical="top" wrapText="1" readingOrder="1"/>
    </xf>
    <xf numFmtId="0" fontId="6" fillId="0" borderId="2" xfId="2" applyNumberFormat="1" applyFont="1" applyBorder="1" applyAlignment="1">
      <alignment horizontal="center" vertical="top" wrapText="1"/>
    </xf>
    <xf numFmtId="0" fontId="6" fillId="0" borderId="2" xfId="2" applyNumberFormat="1" applyFont="1" applyBorder="1" applyAlignment="1">
      <alignment horizontal="left" vertical="top" wrapText="1"/>
    </xf>
    <xf numFmtId="0" fontId="3" fillId="0" borderId="2" xfId="2" applyFont="1" applyBorder="1" applyAlignment="1">
      <alignment horizontal="center" vertical="top" wrapText="1"/>
    </xf>
    <xf numFmtId="0" fontId="3" fillId="0" borderId="2" xfId="2" applyFont="1" applyBorder="1" applyAlignment="1">
      <alignment horizontal="left" vertical="top" wrapText="1"/>
    </xf>
    <xf numFmtId="0" fontId="3" fillId="0" borderId="2" xfId="2" applyFont="1" applyBorder="1" applyAlignment="1">
      <alignment horizontal="center" vertical="top" wrapText="1"/>
    </xf>
    <xf numFmtId="0" fontId="3" fillId="0" borderId="2" xfId="2" applyFont="1" applyBorder="1" applyAlignment="1">
      <alignment horizontal="left" vertical="top" wrapText="1"/>
    </xf>
    <xf numFmtId="0" fontId="5" fillId="0" borderId="2" xfId="2" applyFont="1" applyBorder="1" applyAlignment="1">
      <alignment horizontal="left" vertical="top" wrapText="1"/>
    </xf>
    <xf numFmtId="0" fontId="5" fillId="0" borderId="2" xfId="2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/>
    </xf>
    <xf numFmtId="0" fontId="3" fillId="0" borderId="2" xfId="2" applyFont="1" applyBorder="1" applyAlignment="1">
      <alignment horizontal="center" vertical="top" wrapText="1"/>
    </xf>
    <xf numFmtId="0" fontId="3" fillId="0" borderId="2" xfId="2" applyFont="1" applyBorder="1" applyAlignment="1">
      <alignment horizontal="left" vertical="top" wrapText="1"/>
    </xf>
    <xf numFmtId="0" fontId="5" fillId="0" borderId="2" xfId="2" applyFont="1" applyBorder="1" applyAlignment="1">
      <alignment horizontal="left" vertical="top" wrapText="1"/>
    </xf>
    <xf numFmtId="0" fontId="3" fillId="0" borderId="2" xfId="2" applyFont="1" applyBorder="1" applyAlignment="1">
      <alignment horizontal="center" vertical="top" wrapText="1"/>
    </xf>
    <xf numFmtId="0" fontId="3" fillId="0" borderId="2" xfId="2" applyFont="1" applyBorder="1" applyAlignment="1">
      <alignment horizontal="left" vertical="top" wrapText="1"/>
    </xf>
    <xf numFmtId="0" fontId="5" fillId="0" borderId="2" xfId="2" applyFont="1" applyBorder="1" applyAlignment="1">
      <alignment horizontal="left" vertical="top" wrapText="1"/>
    </xf>
    <xf numFmtId="0" fontId="3" fillId="0" borderId="2" xfId="2" applyFont="1" applyBorder="1" applyAlignment="1">
      <alignment horizontal="center" vertical="top" wrapText="1"/>
    </xf>
    <xf numFmtId="0" fontId="3" fillId="0" borderId="2" xfId="2" applyFont="1" applyBorder="1" applyAlignment="1">
      <alignment horizontal="left" vertical="top" wrapText="1"/>
    </xf>
    <xf numFmtId="0" fontId="5" fillId="0" borderId="2" xfId="2" applyFont="1" applyBorder="1" applyAlignment="1">
      <alignment horizontal="left" vertical="top" wrapText="1"/>
    </xf>
    <xf numFmtId="0" fontId="3" fillId="0" borderId="2" xfId="2" applyFont="1" applyBorder="1" applyAlignment="1">
      <alignment horizontal="center" vertical="top" wrapText="1"/>
    </xf>
    <xf numFmtId="0" fontId="3" fillId="0" borderId="2" xfId="2" applyFont="1" applyBorder="1" applyAlignment="1">
      <alignment horizontal="left" vertical="top" wrapText="1"/>
    </xf>
    <xf numFmtId="0" fontId="5" fillId="0" borderId="2" xfId="2" applyFont="1" applyBorder="1" applyAlignment="1">
      <alignment horizontal="left" vertical="top" wrapText="1"/>
    </xf>
    <xf numFmtId="0" fontId="3" fillId="0" borderId="2" xfId="2" applyFont="1" applyBorder="1" applyAlignment="1">
      <alignment horizontal="center" vertical="top" wrapText="1"/>
    </xf>
    <xf numFmtId="0" fontId="3" fillId="0" borderId="2" xfId="2" applyFont="1" applyBorder="1" applyAlignment="1">
      <alignment horizontal="left" vertical="top" wrapText="1"/>
    </xf>
    <xf numFmtId="0" fontId="5" fillId="0" borderId="2" xfId="2" applyFont="1" applyBorder="1" applyAlignment="1">
      <alignment horizontal="left" vertical="top" wrapText="1"/>
    </xf>
    <xf numFmtId="0" fontId="3" fillId="0" borderId="2" xfId="2" applyFont="1" applyBorder="1" applyAlignment="1">
      <alignment horizontal="left" vertical="top" wrapText="1"/>
    </xf>
    <xf numFmtId="0" fontId="5" fillId="0" borderId="2" xfId="2" applyFont="1" applyBorder="1" applyAlignment="1">
      <alignment horizontal="left" vertical="top" wrapText="1"/>
    </xf>
    <xf numFmtId="0" fontId="5" fillId="0" borderId="2" xfId="2" applyFont="1" applyBorder="1" applyAlignment="1">
      <alignment horizontal="center" vertical="top" wrapText="1"/>
    </xf>
    <xf numFmtId="0" fontId="3" fillId="0" borderId="2" xfId="2" applyFont="1" applyBorder="1" applyAlignment="1">
      <alignment horizontal="left" vertical="top" wrapText="1"/>
    </xf>
    <xf numFmtId="0" fontId="5" fillId="0" borderId="2" xfId="2" applyFont="1" applyBorder="1" applyAlignment="1">
      <alignment horizontal="left" vertical="top" wrapText="1"/>
    </xf>
    <xf numFmtId="0" fontId="5" fillId="0" borderId="2" xfId="2" applyFont="1" applyBorder="1" applyAlignment="1">
      <alignment horizontal="center" vertical="top" wrapText="1"/>
    </xf>
    <xf numFmtId="0" fontId="3" fillId="0" borderId="2" xfId="2" applyFont="1" applyBorder="1" applyAlignment="1">
      <alignment horizontal="left" vertical="top" wrapText="1"/>
    </xf>
    <xf numFmtId="0" fontId="5" fillId="0" borderId="2" xfId="2" applyFont="1" applyBorder="1" applyAlignment="1">
      <alignment horizontal="left" vertical="top" wrapText="1"/>
    </xf>
    <xf numFmtId="0" fontId="5" fillId="0" borderId="2" xfId="2" applyFont="1" applyBorder="1" applyAlignment="1">
      <alignment horizontal="center" vertical="top" wrapText="1"/>
    </xf>
    <xf numFmtId="0" fontId="3" fillId="0" borderId="2" xfId="2" applyFont="1" applyBorder="1" applyAlignment="1">
      <alignment horizontal="center" vertical="top" wrapText="1"/>
    </xf>
    <xf numFmtId="0" fontId="3" fillId="0" borderId="2" xfId="2" applyFont="1" applyBorder="1" applyAlignment="1">
      <alignment horizontal="left" vertical="top" wrapText="1"/>
    </xf>
    <xf numFmtId="0" fontId="5" fillId="0" borderId="2" xfId="2" applyFont="1" applyBorder="1" applyAlignment="1">
      <alignment horizontal="left" vertical="top" wrapText="1"/>
    </xf>
    <xf numFmtId="0" fontId="5" fillId="0" borderId="2" xfId="2" applyFont="1" applyBorder="1" applyAlignment="1">
      <alignment horizontal="center" vertical="top" wrapText="1"/>
    </xf>
    <xf numFmtId="0" fontId="3" fillId="0" borderId="2" xfId="2" applyFont="1" applyBorder="1" applyAlignment="1">
      <alignment horizontal="center" vertical="top" wrapText="1"/>
    </xf>
    <xf numFmtId="0" fontId="3" fillId="0" borderId="2" xfId="2" applyFont="1" applyBorder="1" applyAlignment="1">
      <alignment horizontal="left" vertical="top" wrapText="1"/>
    </xf>
    <xf numFmtId="0" fontId="5" fillId="0" borderId="2" xfId="2" applyFont="1" applyBorder="1" applyAlignment="1">
      <alignment horizontal="left" vertical="top" wrapText="1"/>
    </xf>
    <xf numFmtId="0" fontId="3" fillId="0" borderId="2" xfId="2" applyFont="1" applyBorder="1" applyAlignment="1">
      <alignment horizontal="center" vertical="top" wrapText="1"/>
    </xf>
    <xf numFmtId="0" fontId="3" fillId="0" borderId="2" xfId="2" applyFont="1" applyBorder="1" applyAlignment="1">
      <alignment vertical="top" wrapText="1"/>
    </xf>
    <xf numFmtId="0" fontId="3" fillId="0" borderId="2" xfId="2" applyFont="1" applyBorder="1" applyAlignment="1">
      <alignment horizontal="left" vertical="top" wrapText="1"/>
    </xf>
    <xf numFmtId="0" fontId="5" fillId="0" borderId="2" xfId="2" applyFont="1" applyBorder="1" applyAlignment="1">
      <alignment horizontal="left" vertical="top" wrapText="1"/>
    </xf>
    <xf numFmtId="0" fontId="5" fillId="0" borderId="2" xfId="2" applyFont="1" applyBorder="1" applyAlignment="1">
      <alignment horizontal="center" vertical="top" wrapText="1"/>
    </xf>
    <xf numFmtId="0" fontId="3" fillId="0" borderId="2" xfId="2" applyFont="1" applyBorder="1" applyAlignment="1">
      <alignment horizontal="center" vertical="top" wrapText="1"/>
    </xf>
    <xf numFmtId="0" fontId="3" fillId="0" borderId="2" xfId="2" applyFont="1" applyBorder="1" applyAlignment="1">
      <alignment vertical="top" wrapText="1"/>
    </xf>
    <xf numFmtId="0" fontId="3" fillId="0" borderId="2" xfId="2" applyFont="1" applyBorder="1" applyAlignment="1">
      <alignment horizontal="left" vertical="top" wrapText="1"/>
    </xf>
    <xf numFmtId="0" fontId="5" fillId="0" borderId="2" xfId="2" applyFont="1" applyBorder="1" applyAlignment="1">
      <alignment horizontal="left" vertical="top" wrapText="1"/>
    </xf>
    <xf numFmtId="0" fontId="5" fillId="0" borderId="2" xfId="2" applyFont="1" applyBorder="1" applyAlignment="1">
      <alignment horizontal="center" vertical="top" wrapText="1"/>
    </xf>
    <xf numFmtId="2" fontId="3" fillId="0" borderId="2" xfId="0" applyNumberFormat="1" applyFont="1" applyBorder="1" applyAlignment="1">
      <alignment horizontal="left" vertical="top" wrapText="1"/>
    </xf>
    <xf numFmtId="2" fontId="3" fillId="0" borderId="0" xfId="0" applyNumberFormat="1" applyFont="1"/>
    <xf numFmtId="2" fontId="3" fillId="0" borderId="2" xfId="0" applyNumberFormat="1" applyFont="1" applyBorder="1" applyAlignment="1">
      <alignment horizontal="center" vertical="top" wrapText="1"/>
    </xf>
    <xf numFmtId="0" fontId="9" fillId="0" borderId="2" xfId="3" applyFont="1" applyBorder="1" applyAlignment="1">
      <alignment horizontal="left" vertical="top" wrapText="1"/>
    </xf>
    <xf numFmtId="0" fontId="8" fillId="0" borderId="2" xfId="3" applyFont="1" applyBorder="1" applyAlignment="1">
      <alignment horizontal="left" vertical="top" wrapText="1"/>
    </xf>
    <xf numFmtId="0" fontId="8" fillId="0" borderId="2" xfId="3" applyFont="1" applyBorder="1" applyAlignment="1">
      <alignment horizontal="left" vertical="top" wrapText="1"/>
    </xf>
    <xf numFmtId="0" fontId="8" fillId="0" borderId="2" xfId="3" applyFont="1" applyBorder="1" applyAlignment="1">
      <alignment horizontal="left" vertical="top" wrapText="1"/>
    </xf>
    <xf numFmtId="0" fontId="8" fillId="0" borderId="2" xfId="3" applyFont="1" applyBorder="1" applyAlignment="1">
      <alignment horizontal="left" vertical="top" wrapText="1"/>
    </xf>
    <xf numFmtId="0" fontId="8" fillId="0" borderId="2" xfId="3" applyFont="1" applyBorder="1" applyAlignment="1">
      <alignment horizontal="left" vertical="top" wrapText="1"/>
    </xf>
    <xf numFmtId="0" fontId="8" fillId="0" borderId="2" xfId="3" applyFont="1" applyBorder="1" applyAlignment="1">
      <alignment horizontal="left" vertical="top" wrapText="1"/>
    </xf>
    <xf numFmtId="0" fontId="8" fillId="0" borderId="2" xfId="3" applyFont="1" applyBorder="1" applyAlignment="1">
      <alignment horizontal="left" vertical="top" wrapText="1"/>
    </xf>
    <xf numFmtId="0" fontId="8" fillId="0" borderId="2" xfId="3" applyFont="1" applyBorder="1" applyAlignment="1">
      <alignment horizontal="left" vertical="top" wrapText="1"/>
    </xf>
    <xf numFmtId="0" fontId="8" fillId="0" borderId="2" xfId="3" applyFont="1" applyBorder="1" applyAlignment="1">
      <alignment horizontal="left" vertical="top" wrapText="1"/>
    </xf>
    <xf numFmtId="0" fontId="8" fillId="0" borderId="2" xfId="3" applyFont="1" applyBorder="1" applyAlignment="1">
      <alignment horizontal="left" vertical="top" wrapText="1"/>
    </xf>
    <xf numFmtId="0" fontId="8" fillId="0" borderId="2" xfId="3" applyFont="1" applyBorder="1" applyAlignment="1">
      <alignment horizontal="left" vertical="top" wrapText="1"/>
    </xf>
    <xf numFmtId="0" fontId="8" fillId="0" borderId="2" xfId="3" applyFont="1" applyBorder="1" applyAlignment="1">
      <alignment horizontal="left" vertical="top" wrapText="1"/>
    </xf>
    <xf numFmtId="0" fontId="8" fillId="0" borderId="2" xfId="3" applyFont="1" applyBorder="1" applyAlignment="1">
      <alignment horizontal="left" vertical="top" wrapText="1"/>
    </xf>
    <xf numFmtId="0" fontId="8" fillId="0" borderId="2" xfId="3" applyFont="1" applyBorder="1" applyAlignment="1">
      <alignment horizontal="left" vertical="top" wrapText="1"/>
    </xf>
    <xf numFmtId="0" fontId="8" fillId="0" borderId="2" xfId="3" applyFont="1" applyBorder="1" applyAlignment="1">
      <alignment horizontal="left" vertical="top" wrapText="1"/>
    </xf>
    <xf numFmtId="0" fontId="8" fillId="0" borderId="2" xfId="3" applyFont="1" applyBorder="1" applyAlignment="1">
      <alignment horizontal="left" vertical="top" wrapText="1"/>
    </xf>
    <xf numFmtId="0" fontId="8" fillId="0" borderId="2" xfId="3" applyFont="1" applyBorder="1" applyAlignment="1">
      <alignment horizontal="left" vertical="top" wrapText="1"/>
    </xf>
    <xf numFmtId="0" fontId="9" fillId="0" borderId="2" xfId="3" applyFont="1" applyBorder="1" applyAlignment="1">
      <alignment horizontal="left" vertical="top" wrapText="1"/>
    </xf>
    <xf numFmtId="0" fontId="9" fillId="0" borderId="2" xfId="3" applyFont="1" applyBorder="1" applyAlignment="1">
      <alignment horizontal="left" vertical="top" wrapText="1"/>
    </xf>
    <xf numFmtId="0" fontId="8" fillId="0" borderId="2" xfId="3" applyFont="1" applyBorder="1" applyAlignment="1">
      <alignment horizontal="left" vertical="top" wrapText="1"/>
    </xf>
    <xf numFmtId="0" fontId="8" fillId="0" borderId="2" xfId="3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8" fillId="0" borderId="2" xfId="3" applyFont="1" applyBorder="1" applyAlignment="1">
      <alignment horizontal="left" vertical="top" wrapText="1"/>
    </xf>
    <xf numFmtId="0" fontId="8" fillId="0" borderId="2" xfId="3" applyFont="1" applyBorder="1" applyAlignment="1">
      <alignment horizontal="left" vertical="top" wrapText="1"/>
    </xf>
    <xf numFmtId="0" fontId="9" fillId="0" borderId="2" xfId="3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/>
    </xf>
    <xf numFmtId="0" fontId="9" fillId="0" borderId="2" xfId="2" applyFont="1" applyBorder="1" applyAlignment="1">
      <alignment horizontal="left" vertical="top" wrapText="1"/>
    </xf>
    <xf numFmtId="0" fontId="8" fillId="0" borderId="2" xfId="2" applyFont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 wrapText="1"/>
    </xf>
  </cellXfs>
  <cellStyles count="4">
    <cellStyle name="Обычный" xfId="0" builtinId="0"/>
    <cellStyle name="Обычный 2" xfId="2"/>
    <cellStyle name="Обычный 2 2" xfId="3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 bwMode="auto"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tabSelected="1" zoomScale="60" zoomScaleNormal="60" workbookViewId="0">
      <pane ySplit="2" topLeftCell="A57" activePane="bottomLeft" state="frozen"/>
      <selection activeCell="B14" sqref="B14"/>
      <selection pane="bottomLeft" activeCell="D66" sqref="D66"/>
    </sheetView>
  </sheetViews>
  <sheetFormatPr defaultColWidth="9" defaultRowHeight="15.75" x14ac:dyDescent="0.25"/>
  <cols>
    <col min="1" max="1" width="4.375" style="1" bestFit="1" customWidth="1"/>
    <col min="2" max="2" width="9" style="1" bestFit="1"/>
    <col min="3" max="3" width="18" style="9" bestFit="1" customWidth="1"/>
    <col min="4" max="4" width="13.25" style="1" bestFit="1" customWidth="1"/>
    <col min="5" max="5" width="14.25" style="1" bestFit="1" customWidth="1"/>
    <col min="6" max="6" width="13.625" style="1" bestFit="1" customWidth="1"/>
    <col min="7" max="7" width="19.875" style="1" bestFit="1" customWidth="1"/>
    <col min="8" max="8" width="61.625" style="1" bestFit="1" customWidth="1"/>
    <col min="9" max="9" width="14.75" style="150" bestFit="1" customWidth="1"/>
    <col min="10" max="10" width="13.625" style="115" bestFit="1" customWidth="1"/>
    <col min="11" max="11" width="9" style="2" bestFit="1"/>
    <col min="12" max="12" width="16.5" style="150" bestFit="1" customWidth="1"/>
    <col min="13" max="16384" width="9" style="1"/>
  </cols>
  <sheetData>
    <row r="1" spans="1:12" x14ac:dyDescent="0.25">
      <c r="I1" s="158" t="s">
        <v>95</v>
      </c>
      <c r="J1" s="158"/>
    </row>
    <row r="2" spans="1:12" ht="133.5" customHeight="1" x14ac:dyDescent="0.25">
      <c r="A2" s="3"/>
      <c r="B2" s="139" t="s">
        <v>0</v>
      </c>
      <c r="C2" s="139" t="s">
        <v>1</v>
      </c>
      <c r="D2" s="139" t="s">
        <v>2</v>
      </c>
      <c r="E2" s="139" t="s">
        <v>3</v>
      </c>
      <c r="F2" s="139" t="s">
        <v>7</v>
      </c>
      <c r="G2" s="139" t="s">
        <v>4</v>
      </c>
      <c r="H2" s="139" t="s">
        <v>88</v>
      </c>
      <c r="I2" s="139" t="s">
        <v>5</v>
      </c>
      <c r="J2" s="140" t="s">
        <v>96</v>
      </c>
      <c r="K2" s="141" t="s">
        <v>101</v>
      </c>
      <c r="L2" s="139" t="s">
        <v>102</v>
      </c>
    </row>
    <row r="3" spans="1:12" ht="409.5" x14ac:dyDescent="0.25">
      <c r="B3" s="4">
        <v>1</v>
      </c>
      <c r="C3" s="6" t="s">
        <v>19</v>
      </c>
      <c r="D3" s="12" t="s">
        <v>80</v>
      </c>
      <c r="E3" s="12" t="s">
        <v>8</v>
      </c>
      <c r="F3" s="12" t="s">
        <v>76</v>
      </c>
      <c r="G3" s="12" t="s">
        <v>81</v>
      </c>
      <c r="H3" s="135" t="s">
        <v>93</v>
      </c>
      <c r="I3" s="7">
        <v>48</v>
      </c>
      <c r="J3" s="116">
        <f t="shared" ref="J3:J54" si="0">I3/720</f>
        <v>6.6666666666666666E-2</v>
      </c>
      <c r="K3" s="11">
        <v>4</v>
      </c>
      <c r="L3" s="7">
        <v>2</v>
      </c>
    </row>
    <row r="4" spans="1:12" ht="409.5" x14ac:dyDescent="0.25">
      <c r="B4" s="4">
        <f>B3+1</f>
        <v>2</v>
      </c>
      <c r="C4" s="6" t="s">
        <v>20</v>
      </c>
      <c r="D4" s="15" t="s">
        <v>15</v>
      </c>
      <c r="E4" s="13" t="s">
        <v>8</v>
      </c>
      <c r="F4" s="13" t="s">
        <v>9</v>
      </c>
      <c r="G4" s="15" t="s">
        <v>16</v>
      </c>
      <c r="H4" s="148" t="s">
        <v>103</v>
      </c>
      <c r="I4" s="7">
        <v>51</v>
      </c>
      <c r="J4" s="116">
        <f t="shared" si="0"/>
        <v>7.0833333333333331E-2</v>
      </c>
      <c r="K4" s="14">
        <v>9</v>
      </c>
      <c r="L4" s="64">
        <v>1</v>
      </c>
    </row>
    <row r="5" spans="1:12" ht="280.5" x14ac:dyDescent="0.25">
      <c r="B5" s="153">
        <f t="shared" ref="B5:B35" si="1">B4+1</f>
        <v>3</v>
      </c>
      <c r="C5" s="6" t="s">
        <v>21</v>
      </c>
      <c r="D5" s="17" t="s">
        <v>75</v>
      </c>
      <c r="E5" s="17" t="s">
        <v>8</v>
      </c>
      <c r="F5" s="17" t="s">
        <v>76</v>
      </c>
      <c r="G5" s="17" t="s">
        <v>77</v>
      </c>
      <c r="H5" s="143" t="s">
        <v>90</v>
      </c>
      <c r="I5" s="7">
        <v>168</v>
      </c>
      <c r="J5" s="116">
        <f t="shared" si="0"/>
        <v>0.23333333333333334</v>
      </c>
      <c r="K5" s="16">
        <v>5</v>
      </c>
      <c r="L5" s="57">
        <v>0.5</v>
      </c>
    </row>
    <row r="6" spans="1:12" ht="216.75" x14ac:dyDescent="0.25">
      <c r="B6" s="153">
        <f t="shared" si="1"/>
        <v>4</v>
      </c>
      <c r="C6" s="6" t="s">
        <v>22</v>
      </c>
      <c r="D6" s="19" t="s">
        <v>78</v>
      </c>
      <c r="E6" s="19" t="s">
        <v>8</v>
      </c>
      <c r="F6" s="19" t="s">
        <v>10</v>
      </c>
      <c r="G6" s="19" t="s">
        <v>79</v>
      </c>
      <c r="H6" s="149" t="s">
        <v>106</v>
      </c>
      <c r="I6" s="7">
        <v>168</v>
      </c>
      <c r="J6" s="116">
        <f t="shared" si="0"/>
        <v>0.23333333333333334</v>
      </c>
      <c r="K6" s="18">
        <v>12</v>
      </c>
      <c r="L6" s="64"/>
    </row>
    <row r="7" spans="1:12" ht="357" x14ac:dyDescent="0.25">
      <c r="B7" s="153">
        <f t="shared" si="1"/>
        <v>5</v>
      </c>
      <c r="C7" s="6" t="s">
        <v>23</v>
      </c>
      <c r="D7" s="21" t="s">
        <v>73</v>
      </c>
      <c r="E7" s="21" t="s">
        <v>8</v>
      </c>
      <c r="F7" s="21" t="s">
        <v>10</v>
      </c>
      <c r="G7" s="21" t="s">
        <v>74</v>
      </c>
      <c r="H7" s="143" t="s">
        <v>89</v>
      </c>
      <c r="I7" s="7">
        <v>36</v>
      </c>
      <c r="J7" s="116">
        <f t="shared" si="0"/>
        <v>0.05</v>
      </c>
      <c r="K7" s="20">
        <v>11</v>
      </c>
      <c r="L7" s="57"/>
    </row>
    <row r="8" spans="1:12" ht="357" x14ac:dyDescent="0.25">
      <c r="B8" s="153">
        <f t="shared" si="1"/>
        <v>6</v>
      </c>
      <c r="C8" s="6" t="s">
        <v>24</v>
      </c>
      <c r="D8" s="23" t="s">
        <v>73</v>
      </c>
      <c r="E8" s="23" t="s">
        <v>8</v>
      </c>
      <c r="F8" s="23" t="s">
        <v>10</v>
      </c>
      <c r="G8" s="23" t="s">
        <v>74</v>
      </c>
      <c r="H8" s="143" t="s">
        <v>89</v>
      </c>
      <c r="I8" s="7">
        <v>36</v>
      </c>
      <c r="J8" s="116">
        <f t="shared" si="0"/>
        <v>0.05</v>
      </c>
      <c r="K8" s="22">
        <v>11</v>
      </c>
      <c r="L8" s="57"/>
    </row>
    <row r="9" spans="1:12" ht="382.5" x14ac:dyDescent="0.25">
      <c r="B9" s="153">
        <f t="shared" si="1"/>
        <v>7</v>
      </c>
      <c r="C9" s="6" t="s">
        <v>25</v>
      </c>
      <c r="D9" s="25" t="s">
        <v>13</v>
      </c>
      <c r="E9" s="24" t="s">
        <v>8</v>
      </c>
      <c r="F9" s="25" t="s">
        <v>12</v>
      </c>
      <c r="G9" s="25" t="s">
        <v>14</v>
      </c>
      <c r="H9" s="144" t="s">
        <v>91</v>
      </c>
      <c r="I9" s="7">
        <v>97</v>
      </c>
      <c r="J9" s="116">
        <f t="shared" si="0"/>
        <v>0.13472222222222222</v>
      </c>
      <c r="K9" s="26">
        <v>8</v>
      </c>
      <c r="L9" s="113"/>
    </row>
    <row r="10" spans="1:12" ht="409.5" x14ac:dyDescent="0.25">
      <c r="B10" s="153">
        <f t="shared" si="1"/>
        <v>8</v>
      </c>
      <c r="C10" s="6" t="s">
        <v>26</v>
      </c>
      <c r="D10" s="29" t="s">
        <v>27</v>
      </c>
      <c r="E10" s="29" t="s">
        <v>8</v>
      </c>
      <c r="F10" s="28" t="s">
        <v>9</v>
      </c>
      <c r="G10" s="29" t="s">
        <v>28</v>
      </c>
      <c r="H10" s="143" t="s">
        <v>94</v>
      </c>
      <c r="I10" s="7">
        <v>85</v>
      </c>
      <c r="J10" s="116">
        <f t="shared" si="0"/>
        <v>0.11805555555555555</v>
      </c>
      <c r="K10" s="27">
        <v>25</v>
      </c>
      <c r="L10" s="109">
        <v>2</v>
      </c>
    </row>
    <row r="11" spans="1:12" ht="409.5" x14ac:dyDescent="0.25">
      <c r="B11" s="153">
        <f t="shared" si="1"/>
        <v>9</v>
      </c>
      <c r="C11" s="6" t="s">
        <v>29</v>
      </c>
      <c r="D11" s="32" t="s">
        <v>27</v>
      </c>
      <c r="E11" s="32" t="s">
        <v>8</v>
      </c>
      <c r="F11" s="31" t="s">
        <v>9</v>
      </c>
      <c r="G11" s="32" t="s">
        <v>28</v>
      </c>
      <c r="H11" s="143" t="s">
        <v>94</v>
      </c>
      <c r="I11" s="7">
        <v>69</v>
      </c>
      <c r="J11" s="116">
        <f t="shared" si="0"/>
        <v>9.583333333333334E-2</v>
      </c>
      <c r="K11" s="30">
        <v>25</v>
      </c>
      <c r="L11" s="109">
        <v>2</v>
      </c>
    </row>
    <row r="12" spans="1:12" ht="409.5" x14ac:dyDescent="0.25">
      <c r="B12" s="153">
        <f t="shared" si="1"/>
        <v>10</v>
      </c>
      <c r="C12" s="6" t="s">
        <v>30</v>
      </c>
      <c r="D12" s="34" t="s">
        <v>17</v>
      </c>
      <c r="E12" s="33" t="s">
        <v>8</v>
      </c>
      <c r="F12" s="33" t="s">
        <v>10</v>
      </c>
      <c r="G12" s="34" t="s">
        <v>18</v>
      </c>
      <c r="H12" s="143" t="s">
        <v>92</v>
      </c>
      <c r="I12" s="7">
        <v>79</v>
      </c>
      <c r="J12" s="116">
        <f t="shared" si="0"/>
        <v>0.10972222222222222</v>
      </c>
      <c r="K12" s="35">
        <v>13</v>
      </c>
      <c r="L12" s="113">
        <v>2</v>
      </c>
    </row>
    <row r="13" spans="1:12" ht="409.5" x14ac:dyDescent="0.25">
      <c r="B13" s="153">
        <f t="shared" si="1"/>
        <v>11</v>
      </c>
      <c r="C13" s="6" t="s">
        <v>31</v>
      </c>
      <c r="D13" s="42" t="s">
        <v>82</v>
      </c>
      <c r="E13" s="42" t="s">
        <v>8</v>
      </c>
      <c r="F13" s="43" t="s">
        <v>12</v>
      </c>
      <c r="G13" s="43" t="s">
        <v>83</v>
      </c>
      <c r="H13" s="144" t="s">
        <v>98</v>
      </c>
      <c r="I13" s="7">
        <v>114</v>
      </c>
      <c r="J13" s="116">
        <f t="shared" si="0"/>
        <v>0.15833333333333333</v>
      </c>
      <c r="K13" s="44"/>
      <c r="L13" s="109"/>
    </row>
    <row r="14" spans="1:12" ht="382.5" x14ac:dyDescent="0.25">
      <c r="B14" s="153">
        <f t="shared" si="1"/>
        <v>12</v>
      </c>
      <c r="C14" s="6" t="s">
        <v>32</v>
      </c>
      <c r="D14" s="46" t="s">
        <v>13</v>
      </c>
      <c r="E14" s="45" t="s">
        <v>8</v>
      </c>
      <c r="F14" s="46" t="s">
        <v>12</v>
      </c>
      <c r="G14" s="46" t="s">
        <v>14</v>
      </c>
      <c r="H14" s="144" t="s">
        <v>91</v>
      </c>
      <c r="I14" s="7">
        <v>131</v>
      </c>
      <c r="J14" s="116">
        <f t="shared" si="0"/>
        <v>0.18194444444444444</v>
      </c>
      <c r="K14" s="47">
        <v>8</v>
      </c>
      <c r="L14" s="113"/>
    </row>
    <row r="15" spans="1:12" ht="382.5" x14ac:dyDescent="0.25">
      <c r="B15" s="153">
        <f t="shared" si="1"/>
        <v>13</v>
      </c>
      <c r="C15" s="6" t="s">
        <v>33</v>
      </c>
      <c r="D15" s="49" t="s">
        <v>13</v>
      </c>
      <c r="E15" s="48" t="s">
        <v>8</v>
      </c>
      <c r="F15" s="49" t="s">
        <v>12</v>
      </c>
      <c r="G15" s="49" t="s">
        <v>14</v>
      </c>
      <c r="H15" s="117" t="s">
        <v>91</v>
      </c>
      <c r="I15" s="7">
        <v>204</v>
      </c>
      <c r="J15" s="116">
        <f t="shared" si="0"/>
        <v>0.28333333333333333</v>
      </c>
      <c r="K15" s="50">
        <v>8</v>
      </c>
      <c r="L15" s="113"/>
    </row>
    <row r="16" spans="1:12" ht="409.5" x14ac:dyDescent="0.25">
      <c r="B16" s="153">
        <f t="shared" si="1"/>
        <v>14</v>
      </c>
      <c r="C16" s="6" t="s">
        <v>34</v>
      </c>
      <c r="D16" s="52" t="s">
        <v>17</v>
      </c>
      <c r="E16" s="51" t="s">
        <v>8</v>
      </c>
      <c r="F16" s="51" t="s">
        <v>10</v>
      </c>
      <c r="G16" s="52" t="s">
        <v>18</v>
      </c>
      <c r="H16" s="118" t="s">
        <v>92</v>
      </c>
      <c r="I16" s="7">
        <v>55</v>
      </c>
      <c r="J16" s="116">
        <f t="shared" si="0"/>
        <v>7.6388888888888895E-2</v>
      </c>
      <c r="K16" s="53">
        <v>13</v>
      </c>
      <c r="L16" s="113">
        <v>2</v>
      </c>
    </row>
    <row r="17" spans="2:12" ht="409.5" x14ac:dyDescent="0.25">
      <c r="B17" s="153">
        <f t="shared" si="1"/>
        <v>15</v>
      </c>
      <c r="C17" s="6" t="s">
        <v>35</v>
      </c>
      <c r="D17" s="55" t="s">
        <v>17</v>
      </c>
      <c r="E17" s="54" t="s">
        <v>8</v>
      </c>
      <c r="F17" s="54" t="s">
        <v>10</v>
      </c>
      <c r="G17" s="55" t="s">
        <v>18</v>
      </c>
      <c r="H17" s="119" t="s">
        <v>92</v>
      </c>
      <c r="I17" s="7">
        <v>69</v>
      </c>
      <c r="J17" s="116">
        <f t="shared" si="0"/>
        <v>9.583333333333334E-2</v>
      </c>
      <c r="K17" s="56">
        <v>13</v>
      </c>
      <c r="L17" s="113">
        <v>2</v>
      </c>
    </row>
    <row r="18" spans="2:12" ht="409.5" x14ac:dyDescent="0.25">
      <c r="B18" s="153">
        <f t="shared" si="1"/>
        <v>16</v>
      </c>
      <c r="C18" s="6" t="s">
        <v>36</v>
      </c>
      <c r="D18" s="58" t="s">
        <v>37</v>
      </c>
      <c r="E18" s="58" t="s">
        <v>84</v>
      </c>
      <c r="F18" s="58" t="s">
        <v>10</v>
      </c>
      <c r="G18" s="58" t="s">
        <v>38</v>
      </c>
      <c r="H18" s="142" t="s">
        <v>99</v>
      </c>
      <c r="I18" s="7">
        <v>60</v>
      </c>
      <c r="J18" s="116">
        <f t="shared" si="0"/>
        <v>8.3333333333333329E-2</v>
      </c>
      <c r="K18" s="57">
        <v>10</v>
      </c>
      <c r="L18" s="59">
        <v>2</v>
      </c>
    </row>
    <row r="19" spans="2:12" ht="409.5" x14ac:dyDescent="0.25">
      <c r="B19" s="153">
        <f t="shared" si="1"/>
        <v>17</v>
      </c>
      <c r="C19" s="6" t="s">
        <v>39</v>
      </c>
      <c r="D19" s="37" t="s">
        <v>17</v>
      </c>
      <c r="E19" s="36" t="s">
        <v>8</v>
      </c>
      <c r="F19" s="36" t="s">
        <v>10</v>
      </c>
      <c r="G19" s="37" t="s">
        <v>18</v>
      </c>
      <c r="H19" s="120" t="s">
        <v>92</v>
      </c>
      <c r="I19" s="7">
        <v>51</v>
      </c>
      <c r="J19" s="116">
        <f>I19/720</f>
        <v>7.0833333333333331E-2</v>
      </c>
      <c r="K19" s="38">
        <v>13</v>
      </c>
      <c r="L19" s="113">
        <v>2</v>
      </c>
    </row>
    <row r="20" spans="2:12" ht="216.75" x14ac:dyDescent="0.25">
      <c r="B20" s="153">
        <f t="shared" si="1"/>
        <v>18</v>
      </c>
      <c r="C20" s="10" t="s">
        <v>85</v>
      </c>
      <c r="D20" s="61" t="s">
        <v>40</v>
      </c>
      <c r="E20" s="62" t="s">
        <v>8</v>
      </c>
      <c r="F20" s="61" t="s">
        <v>11</v>
      </c>
      <c r="G20" s="61" t="s">
        <v>41</v>
      </c>
      <c r="H20" s="143" t="s">
        <v>97</v>
      </c>
      <c r="I20" s="145">
        <v>68</v>
      </c>
      <c r="J20" s="116">
        <f t="shared" si="0"/>
        <v>9.4444444444444442E-2</v>
      </c>
      <c r="K20" s="60">
        <v>7</v>
      </c>
      <c r="L20" s="109"/>
    </row>
    <row r="21" spans="2:12" ht="409.5" x14ac:dyDescent="0.25">
      <c r="B21" s="153">
        <f t="shared" si="1"/>
        <v>19</v>
      </c>
      <c r="C21" s="6" t="s">
        <v>44</v>
      </c>
      <c r="D21" s="65" t="s">
        <v>86</v>
      </c>
      <c r="E21" s="63" t="s">
        <v>8</v>
      </c>
      <c r="F21" s="63" t="s">
        <v>9</v>
      </c>
      <c r="G21" s="65" t="s">
        <v>87</v>
      </c>
      <c r="H21" s="144" t="s">
        <v>100</v>
      </c>
      <c r="I21" s="7">
        <v>76</v>
      </c>
      <c r="J21" s="116">
        <f t="shared" si="0"/>
        <v>0.10555555555555556</v>
      </c>
      <c r="K21" s="64">
        <v>13</v>
      </c>
      <c r="L21" s="64">
        <v>1</v>
      </c>
    </row>
    <row r="22" spans="2:12" ht="331.5" x14ac:dyDescent="0.25">
      <c r="B22" s="153">
        <f t="shared" si="1"/>
        <v>20</v>
      </c>
      <c r="C22" s="6" t="s">
        <v>45</v>
      </c>
      <c r="D22" s="67" t="s">
        <v>42</v>
      </c>
      <c r="E22" s="67" t="s">
        <v>8</v>
      </c>
      <c r="F22" s="67" t="s">
        <v>11</v>
      </c>
      <c r="G22" s="67" t="s">
        <v>43</v>
      </c>
      <c r="H22" s="149" t="s">
        <v>104</v>
      </c>
      <c r="I22" s="7">
        <v>45</v>
      </c>
      <c r="J22" s="116">
        <f t="shared" si="0"/>
        <v>6.25E-2</v>
      </c>
      <c r="K22" s="66">
        <v>6</v>
      </c>
      <c r="L22" s="109">
        <v>1</v>
      </c>
    </row>
    <row r="23" spans="2:12" ht="409.5" x14ac:dyDescent="0.25">
      <c r="B23" s="153">
        <f t="shared" si="1"/>
        <v>21</v>
      </c>
      <c r="C23" s="6" t="s">
        <v>46</v>
      </c>
      <c r="D23" s="69" t="s">
        <v>80</v>
      </c>
      <c r="E23" s="69" t="s">
        <v>8</v>
      </c>
      <c r="F23" s="69" t="s">
        <v>76</v>
      </c>
      <c r="G23" s="69" t="s">
        <v>81</v>
      </c>
      <c r="H23" s="136" t="s">
        <v>93</v>
      </c>
      <c r="I23" s="7">
        <v>72</v>
      </c>
      <c r="J23" s="116">
        <f t="shared" si="0"/>
        <v>0.1</v>
      </c>
      <c r="K23" s="68">
        <v>4</v>
      </c>
      <c r="L23" s="109">
        <v>2</v>
      </c>
    </row>
    <row r="24" spans="2:12" ht="409.5" x14ac:dyDescent="0.25">
      <c r="B24" s="153">
        <f t="shared" si="1"/>
        <v>22</v>
      </c>
      <c r="C24" s="6" t="s">
        <v>47</v>
      </c>
      <c r="D24" s="40" t="s">
        <v>17</v>
      </c>
      <c r="E24" s="39" t="s">
        <v>8</v>
      </c>
      <c r="F24" s="39" t="s">
        <v>10</v>
      </c>
      <c r="G24" s="40" t="s">
        <v>18</v>
      </c>
      <c r="H24" s="121" t="s">
        <v>92</v>
      </c>
      <c r="I24" s="7">
        <v>288</v>
      </c>
      <c r="J24" s="116">
        <f t="shared" si="0"/>
        <v>0.4</v>
      </c>
      <c r="K24" s="41">
        <v>13</v>
      </c>
      <c r="L24" s="113">
        <v>2</v>
      </c>
    </row>
    <row r="25" spans="2:12" ht="409.5" x14ac:dyDescent="0.25">
      <c r="B25" s="153">
        <f t="shared" si="1"/>
        <v>23</v>
      </c>
      <c r="C25" s="6" t="s">
        <v>48</v>
      </c>
      <c r="D25" s="70" t="s">
        <v>17</v>
      </c>
      <c r="E25" s="69" t="s">
        <v>8</v>
      </c>
      <c r="F25" s="69" t="s">
        <v>10</v>
      </c>
      <c r="G25" s="70" t="s">
        <v>18</v>
      </c>
      <c r="H25" s="122" t="s">
        <v>92</v>
      </c>
      <c r="I25" s="7">
        <v>103</v>
      </c>
      <c r="J25" s="116">
        <f t="shared" si="0"/>
        <v>0.14305555555555555</v>
      </c>
      <c r="K25" s="71">
        <v>13</v>
      </c>
      <c r="L25" s="113">
        <v>2</v>
      </c>
    </row>
    <row r="26" spans="2:12" ht="409.5" x14ac:dyDescent="0.25">
      <c r="B26" s="153">
        <f t="shared" si="1"/>
        <v>24</v>
      </c>
      <c r="C26" s="8" t="s">
        <v>49</v>
      </c>
      <c r="D26" s="70" t="s">
        <v>17</v>
      </c>
      <c r="E26" s="69" t="s">
        <v>8</v>
      </c>
      <c r="F26" s="69" t="s">
        <v>10</v>
      </c>
      <c r="G26" s="70" t="s">
        <v>18</v>
      </c>
      <c r="H26" s="123" t="s">
        <v>92</v>
      </c>
      <c r="I26" s="145">
        <v>72</v>
      </c>
      <c r="J26" s="116">
        <f t="shared" si="0"/>
        <v>0.1</v>
      </c>
      <c r="K26" s="71">
        <v>13</v>
      </c>
      <c r="L26" s="113">
        <v>2</v>
      </c>
    </row>
    <row r="27" spans="2:12" ht="409.5" x14ac:dyDescent="0.25">
      <c r="B27" s="153">
        <f t="shared" si="1"/>
        <v>25</v>
      </c>
      <c r="C27" s="8" t="s">
        <v>50</v>
      </c>
      <c r="D27" s="70" t="s">
        <v>17</v>
      </c>
      <c r="E27" s="69" t="s">
        <v>8</v>
      </c>
      <c r="F27" s="69" t="s">
        <v>10</v>
      </c>
      <c r="G27" s="70" t="s">
        <v>18</v>
      </c>
      <c r="H27" s="124" t="s">
        <v>92</v>
      </c>
      <c r="I27" s="145">
        <v>108</v>
      </c>
      <c r="J27" s="116">
        <f t="shared" si="0"/>
        <v>0.15</v>
      </c>
      <c r="K27" s="71">
        <v>13</v>
      </c>
      <c r="L27" s="113">
        <v>2</v>
      </c>
    </row>
    <row r="28" spans="2:12" ht="409.5" x14ac:dyDescent="0.25">
      <c r="B28" s="153">
        <f t="shared" si="1"/>
        <v>26</v>
      </c>
      <c r="C28" s="8" t="s">
        <v>51</v>
      </c>
      <c r="D28" s="70" t="s">
        <v>17</v>
      </c>
      <c r="E28" s="69" t="s">
        <v>8</v>
      </c>
      <c r="F28" s="69" t="s">
        <v>10</v>
      </c>
      <c r="G28" s="70" t="s">
        <v>18</v>
      </c>
      <c r="H28" s="134" t="s">
        <v>92</v>
      </c>
      <c r="I28" s="145">
        <v>7</v>
      </c>
      <c r="J28" s="116">
        <f t="shared" si="0"/>
        <v>9.7222222222222224E-3</v>
      </c>
      <c r="K28" s="71">
        <v>13</v>
      </c>
      <c r="L28" s="113">
        <v>2</v>
      </c>
    </row>
    <row r="29" spans="2:12" ht="216.75" x14ac:dyDescent="0.25">
      <c r="B29" s="153">
        <f t="shared" si="1"/>
        <v>27</v>
      </c>
      <c r="C29" s="8" t="s">
        <v>52</v>
      </c>
      <c r="D29" s="74" t="s">
        <v>53</v>
      </c>
      <c r="E29" s="74" t="s">
        <v>8</v>
      </c>
      <c r="F29" s="75" t="s">
        <v>12</v>
      </c>
      <c r="G29" s="74" t="s">
        <v>54</v>
      </c>
      <c r="H29" s="149" t="s">
        <v>105</v>
      </c>
      <c r="I29" s="72">
        <v>150</v>
      </c>
      <c r="J29" s="116">
        <f t="shared" si="0"/>
        <v>0.20833333333333334</v>
      </c>
      <c r="K29" s="73">
        <v>2</v>
      </c>
      <c r="L29" s="109">
        <v>34</v>
      </c>
    </row>
    <row r="30" spans="2:12" ht="216.75" x14ac:dyDescent="0.25">
      <c r="B30" s="153">
        <f t="shared" si="1"/>
        <v>28</v>
      </c>
      <c r="C30" s="8" t="s">
        <v>55</v>
      </c>
      <c r="D30" s="77" t="s">
        <v>53</v>
      </c>
      <c r="E30" s="77" t="s">
        <v>8</v>
      </c>
      <c r="F30" s="78" t="s">
        <v>12</v>
      </c>
      <c r="G30" s="77" t="s">
        <v>54</v>
      </c>
      <c r="H30" s="149" t="s">
        <v>105</v>
      </c>
      <c r="I30" s="72">
        <v>192</v>
      </c>
      <c r="J30" s="116">
        <f t="shared" si="0"/>
        <v>0.26666666666666666</v>
      </c>
      <c r="K30" s="76">
        <v>2</v>
      </c>
      <c r="L30" s="109">
        <v>34</v>
      </c>
    </row>
    <row r="31" spans="2:12" ht="216.75" x14ac:dyDescent="0.25">
      <c r="B31" s="153">
        <f t="shared" si="1"/>
        <v>29</v>
      </c>
      <c r="C31" s="8" t="s">
        <v>56</v>
      </c>
      <c r="D31" s="80" t="s">
        <v>53</v>
      </c>
      <c r="E31" s="80" t="s">
        <v>8</v>
      </c>
      <c r="F31" s="81" t="s">
        <v>12</v>
      </c>
      <c r="G31" s="80" t="s">
        <v>54</v>
      </c>
      <c r="H31" s="149" t="s">
        <v>105</v>
      </c>
      <c r="I31" s="145">
        <v>104</v>
      </c>
      <c r="J31" s="116">
        <f t="shared" si="0"/>
        <v>0.14444444444444443</v>
      </c>
      <c r="K31" s="79">
        <v>2</v>
      </c>
      <c r="L31" s="109">
        <v>34</v>
      </c>
    </row>
    <row r="32" spans="2:12" ht="118.5" customHeight="1" x14ac:dyDescent="0.25">
      <c r="B32" s="153">
        <f t="shared" si="1"/>
        <v>30</v>
      </c>
      <c r="C32" s="8" t="s">
        <v>57</v>
      </c>
      <c r="D32" s="83" t="s">
        <v>53</v>
      </c>
      <c r="E32" s="83" t="s">
        <v>8</v>
      </c>
      <c r="F32" s="84" t="s">
        <v>12</v>
      </c>
      <c r="G32" s="83" t="s">
        <v>54</v>
      </c>
      <c r="H32" s="149" t="s">
        <v>105</v>
      </c>
      <c r="I32" s="72">
        <v>144</v>
      </c>
      <c r="J32" s="116">
        <f t="shared" si="0"/>
        <v>0.2</v>
      </c>
      <c r="K32" s="82">
        <v>2</v>
      </c>
      <c r="L32" s="109">
        <v>34</v>
      </c>
    </row>
    <row r="33" spans="2:12" ht="216.75" x14ac:dyDescent="0.25">
      <c r="B33" s="153">
        <f t="shared" si="1"/>
        <v>31</v>
      </c>
      <c r="C33" s="8" t="s">
        <v>58</v>
      </c>
      <c r="D33" s="83" t="s">
        <v>53</v>
      </c>
      <c r="E33" s="83" t="s">
        <v>8</v>
      </c>
      <c r="F33" s="84" t="s">
        <v>12</v>
      </c>
      <c r="G33" s="83" t="s">
        <v>54</v>
      </c>
      <c r="H33" s="149" t="s">
        <v>105</v>
      </c>
      <c r="I33" s="72">
        <v>7</v>
      </c>
      <c r="J33" s="116">
        <f t="shared" si="0"/>
        <v>9.7222222222222224E-3</v>
      </c>
      <c r="K33" s="82">
        <v>2</v>
      </c>
      <c r="L33" s="109">
        <v>34</v>
      </c>
    </row>
    <row r="34" spans="2:12" ht="409.5" x14ac:dyDescent="0.25">
      <c r="B34" s="153">
        <f t="shared" si="1"/>
        <v>32</v>
      </c>
      <c r="C34" s="6" t="s">
        <v>59</v>
      </c>
      <c r="D34" s="89" t="s">
        <v>17</v>
      </c>
      <c r="E34" s="88" t="s">
        <v>8</v>
      </c>
      <c r="F34" s="88" t="s">
        <v>10</v>
      </c>
      <c r="G34" s="89" t="s">
        <v>18</v>
      </c>
      <c r="H34" s="125" t="s">
        <v>92</v>
      </c>
      <c r="I34" s="7">
        <v>180</v>
      </c>
      <c r="J34" s="116">
        <f t="shared" si="0"/>
        <v>0.25</v>
      </c>
      <c r="K34" s="90">
        <v>13</v>
      </c>
      <c r="L34" s="113">
        <v>2</v>
      </c>
    </row>
    <row r="35" spans="2:12" ht="216.75" x14ac:dyDescent="0.25">
      <c r="B35" s="153">
        <f t="shared" si="1"/>
        <v>33</v>
      </c>
      <c r="C35" s="6" t="s">
        <v>60</v>
      </c>
      <c r="D35" s="86" t="s">
        <v>53</v>
      </c>
      <c r="E35" s="86" t="s">
        <v>8</v>
      </c>
      <c r="F35" s="87" t="s">
        <v>12</v>
      </c>
      <c r="G35" s="86" t="s">
        <v>54</v>
      </c>
      <c r="H35" s="149" t="s">
        <v>105</v>
      </c>
      <c r="I35" s="7">
        <v>167</v>
      </c>
      <c r="J35" s="116">
        <f t="shared" si="0"/>
        <v>0.23194444444444445</v>
      </c>
      <c r="K35" s="85">
        <v>2</v>
      </c>
      <c r="L35" s="109">
        <v>34</v>
      </c>
    </row>
    <row r="36" spans="2:12" ht="47.25" customHeight="1" x14ac:dyDescent="0.25">
      <c r="B36" s="156">
        <v>34</v>
      </c>
      <c r="C36" s="159" t="s">
        <v>61</v>
      </c>
      <c r="D36" s="98" t="s">
        <v>53</v>
      </c>
      <c r="E36" s="98" t="s">
        <v>8</v>
      </c>
      <c r="F36" s="99" t="s">
        <v>12</v>
      </c>
      <c r="G36" s="98" t="s">
        <v>54</v>
      </c>
      <c r="H36" s="149" t="s">
        <v>105</v>
      </c>
      <c r="I36" s="145">
        <v>54</v>
      </c>
      <c r="J36" s="116">
        <f t="shared" si="0"/>
        <v>7.4999999999999997E-2</v>
      </c>
      <c r="K36" s="97">
        <v>2</v>
      </c>
      <c r="L36" s="109">
        <v>34</v>
      </c>
    </row>
    <row r="37" spans="2:12" ht="409.5" x14ac:dyDescent="0.25">
      <c r="B37" s="157"/>
      <c r="C37" s="160"/>
      <c r="D37" s="92" t="s">
        <v>17</v>
      </c>
      <c r="E37" s="91" t="s">
        <v>8</v>
      </c>
      <c r="F37" s="91" t="s">
        <v>10</v>
      </c>
      <c r="G37" s="92" t="s">
        <v>18</v>
      </c>
      <c r="H37" s="126" t="s">
        <v>92</v>
      </c>
      <c r="I37" s="145">
        <v>54</v>
      </c>
      <c r="J37" s="116">
        <f t="shared" si="0"/>
        <v>7.4999999999999997E-2</v>
      </c>
      <c r="K37" s="93">
        <v>13</v>
      </c>
      <c r="L37" s="113">
        <v>2</v>
      </c>
    </row>
    <row r="38" spans="2:12" ht="94.5" customHeight="1" x14ac:dyDescent="0.25">
      <c r="B38" s="156">
        <v>35</v>
      </c>
      <c r="C38" s="159" t="s">
        <v>62</v>
      </c>
      <c r="D38" s="98" t="s">
        <v>53</v>
      </c>
      <c r="E38" s="98" t="s">
        <v>8</v>
      </c>
      <c r="F38" s="99" t="s">
        <v>12</v>
      </c>
      <c r="G38" s="98" t="s">
        <v>54</v>
      </c>
      <c r="H38" s="149" t="s">
        <v>105</v>
      </c>
      <c r="I38" s="145">
        <v>72</v>
      </c>
      <c r="J38" s="116">
        <f t="shared" si="0"/>
        <v>0.1</v>
      </c>
      <c r="K38" s="97">
        <v>2</v>
      </c>
      <c r="L38" s="109">
        <v>34</v>
      </c>
    </row>
    <row r="39" spans="2:12" ht="409.5" x14ac:dyDescent="0.25">
      <c r="B39" s="157"/>
      <c r="C39" s="160"/>
      <c r="D39" s="95" t="s">
        <v>17</v>
      </c>
      <c r="E39" s="94" t="s">
        <v>8</v>
      </c>
      <c r="F39" s="94" t="s">
        <v>10</v>
      </c>
      <c r="G39" s="95" t="s">
        <v>18</v>
      </c>
      <c r="H39" s="127" t="s">
        <v>92</v>
      </c>
      <c r="I39" s="145">
        <v>72</v>
      </c>
      <c r="J39" s="116">
        <f t="shared" si="0"/>
        <v>0.1</v>
      </c>
      <c r="K39" s="96">
        <v>13</v>
      </c>
      <c r="L39" s="113">
        <v>2</v>
      </c>
    </row>
    <row r="40" spans="2:12" ht="31.5" customHeight="1" x14ac:dyDescent="0.25">
      <c r="B40" s="156">
        <v>36</v>
      </c>
      <c r="C40" s="159" t="s">
        <v>63</v>
      </c>
      <c r="D40" s="98" t="s">
        <v>53</v>
      </c>
      <c r="E40" s="98" t="s">
        <v>8</v>
      </c>
      <c r="F40" s="99" t="s">
        <v>12</v>
      </c>
      <c r="G40" s="98" t="s">
        <v>54</v>
      </c>
      <c r="H40" s="149" t="s">
        <v>105</v>
      </c>
      <c r="I40" s="145">
        <v>7</v>
      </c>
      <c r="J40" s="116">
        <f t="shared" si="0"/>
        <v>9.7222222222222224E-3</v>
      </c>
      <c r="K40" s="97">
        <v>2</v>
      </c>
      <c r="L40" s="109">
        <v>34</v>
      </c>
    </row>
    <row r="41" spans="2:12" ht="409.5" x14ac:dyDescent="0.25">
      <c r="B41" s="157"/>
      <c r="C41" s="160"/>
      <c r="D41" s="99" t="s">
        <v>17</v>
      </c>
      <c r="E41" s="98" t="s">
        <v>8</v>
      </c>
      <c r="F41" s="98" t="s">
        <v>10</v>
      </c>
      <c r="G41" s="99" t="s">
        <v>18</v>
      </c>
      <c r="H41" s="128" t="s">
        <v>92</v>
      </c>
      <c r="I41" s="146">
        <v>5</v>
      </c>
      <c r="J41" s="116">
        <f t="shared" si="0"/>
        <v>6.9444444444444441E-3</v>
      </c>
      <c r="K41" s="100">
        <v>13</v>
      </c>
      <c r="L41" s="113">
        <v>2</v>
      </c>
    </row>
    <row r="42" spans="2:12" ht="216.75" x14ac:dyDescent="0.25">
      <c r="B42" s="156">
        <v>37</v>
      </c>
      <c r="C42" s="159" t="s">
        <v>64</v>
      </c>
      <c r="D42" s="98" t="s">
        <v>53</v>
      </c>
      <c r="E42" s="98" t="s">
        <v>8</v>
      </c>
      <c r="F42" s="99" t="s">
        <v>12</v>
      </c>
      <c r="G42" s="98" t="s">
        <v>54</v>
      </c>
      <c r="H42" s="149" t="s">
        <v>105</v>
      </c>
      <c r="I42" s="145">
        <v>85</v>
      </c>
      <c r="J42" s="116">
        <f t="shared" si="0"/>
        <v>0.11805555555555555</v>
      </c>
      <c r="K42" s="97">
        <v>2</v>
      </c>
      <c r="L42" s="109">
        <v>34</v>
      </c>
    </row>
    <row r="43" spans="2:12" ht="409.5" x14ac:dyDescent="0.25">
      <c r="B43" s="157"/>
      <c r="C43" s="160"/>
      <c r="D43" s="99" t="s">
        <v>17</v>
      </c>
      <c r="E43" s="98" t="s">
        <v>8</v>
      </c>
      <c r="F43" s="98" t="s">
        <v>10</v>
      </c>
      <c r="G43" s="99" t="s">
        <v>18</v>
      </c>
      <c r="H43" s="129" t="s">
        <v>92</v>
      </c>
      <c r="I43" s="145">
        <v>85</v>
      </c>
      <c r="J43" s="116">
        <f t="shared" si="0"/>
        <v>0.11805555555555555</v>
      </c>
      <c r="K43" s="100">
        <v>13</v>
      </c>
      <c r="L43" s="113">
        <v>2</v>
      </c>
    </row>
    <row r="44" spans="2:12" ht="216.75" x14ac:dyDescent="0.25">
      <c r="B44" s="156">
        <v>38</v>
      </c>
      <c r="C44" s="159" t="s">
        <v>65</v>
      </c>
      <c r="D44" s="102" t="s">
        <v>53</v>
      </c>
      <c r="E44" s="102" t="s">
        <v>8</v>
      </c>
      <c r="F44" s="103" t="s">
        <v>12</v>
      </c>
      <c r="G44" s="102" t="s">
        <v>54</v>
      </c>
      <c r="H44" s="149" t="s">
        <v>105</v>
      </c>
      <c r="I44" s="145">
        <v>36</v>
      </c>
      <c r="J44" s="116">
        <f t="shared" si="0"/>
        <v>0.05</v>
      </c>
      <c r="K44" s="101">
        <v>2</v>
      </c>
      <c r="L44" s="109">
        <v>34</v>
      </c>
    </row>
    <row r="45" spans="2:12" ht="409.5" x14ac:dyDescent="0.25">
      <c r="B45" s="157"/>
      <c r="C45" s="160"/>
      <c r="D45" s="106" t="s">
        <v>27</v>
      </c>
      <c r="E45" s="106" t="s">
        <v>8</v>
      </c>
      <c r="F45" s="105" t="s">
        <v>9</v>
      </c>
      <c r="G45" s="106" t="s">
        <v>28</v>
      </c>
      <c r="H45" s="137" t="s">
        <v>94</v>
      </c>
      <c r="I45" s="146">
        <v>36</v>
      </c>
      <c r="J45" s="116">
        <f t="shared" si="0"/>
        <v>0.05</v>
      </c>
      <c r="K45" s="104">
        <v>25</v>
      </c>
      <c r="L45" s="109">
        <v>2</v>
      </c>
    </row>
    <row r="46" spans="2:12" ht="216.75" x14ac:dyDescent="0.25">
      <c r="B46" s="156">
        <v>39</v>
      </c>
      <c r="C46" s="159" t="s">
        <v>66</v>
      </c>
      <c r="D46" s="106" t="s">
        <v>53</v>
      </c>
      <c r="E46" s="106" t="s">
        <v>8</v>
      </c>
      <c r="F46" s="107" t="s">
        <v>12</v>
      </c>
      <c r="G46" s="106" t="s">
        <v>54</v>
      </c>
      <c r="H46" s="149" t="s">
        <v>105</v>
      </c>
      <c r="I46" s="145">
        <v>72</v>
      </c>
      <c r="J46" s="116">
        <f t="shared" si="0"/>
        <v>0.1</v>
      </c>
      <c r="K46" s="104">
        <v>2</v>
      </c>
      <c r="L46" s="109">
        <v>34</v>
      </c>
    </row>
    <row r="47" spans="2:12" ht="409.5" x14ac:dyDescent="0.25">
      <c r="B47" s="157"/>
      <c r="C47" s="160"/>
      <c r="D47" s="107" t="s">
        <v>17</v>
      </c>
      <c r="E47" s="106" t="s">
        <v>8</v>
      </c>
      <c r="F47" s="106" t="s">
        <v>10</v>
      </c>
      <c r="G47" s="107" t="s">
        <v>18</v>
      </c>
      <c r="H47" s="130" t="s">
        <v>92</v>
      </c>
      <c r="I47" s="146">
        <v>72</v>
      </c>
      <c r="J47" s="116">
        <f t="shared" si="0"/>
        <v>0.1</v>
      </c>
      <c r="K47" s="108">
        <v>13</v>
      </c>
      <c r="L47" s="113">
        <v>2</v>
      </c>
    </row>
    <row r="48" spans="2:12" ht="216.75" x14ac:dyDescent="0.25">
      <c r="B48" s="156">
        <v>40</v>
      </c>
      <c r="C48" s="159" t="s">
        <v>67</v>
      </c>
      <c r="D48" s="106" t="s">
        <v>53</v>
      </c>
      <c r="E48" s="106" t="s">
        <v>8</v>
      </c>
      <c r="F48" s="107" t="s">
        <v>12</v>
      </c>
      <c r="G48" s="106" t="s">
        <v>54</v>
      </c>
      <c r="H48" s="149" t="s">
        <v>105</v>
      </c>
      <c r="I48" s="145">
        <v>8</v>
      </c>
      <c r="J48" s="116">
        <f t="shared" si="0"/>
        <v>1.1111111111111112E-2</v>
      </c>
      <c r="K48" s="104">
        <v>2</v>
      </c>
      <c r="L48" s="109">
        <v>34</v>
      </c>
    </row>
    <row r="49" spans="2:12" ht="409.5" x14ac:dyDescent="0.25">
      <c r="B49" s="157"/>
      <c r="C49" s="160"/>
      <c r="D49" s="107" t="s">
        <v>17</v>
      </c>
      <c r="E49" s="106" t="s">
        <v>8</v>
      </c>
      <c r="F49" s="106" t="s">
        <v>10</v>
      </c>
      <c r="G49" s="107" t="s">
        <v>18</v>
      </c>
      <c r="H49" s="131" t="s">
        <v>92</v>
      </c>
      <c r="I49" s="146">
        <v>6</v>
      </c>
      <c r="J49" s="116">
        <f t="shared" si="0"/>
        <v>8.3333333333333332E-3</v>
      </c>
      <c r="K49" s="108">
        <v>13</v>
      </c>
      <c r="L49" s="113">
        <v>2</v>
      </c>
    </row>
    <row r="50" spans="2:12" ht="216.75" x14ac:dyDescent="0.25">
      <c r="B50" s="163">
        <v>41</v>
      </c>
      <c r="C50" s="161" t="s">
        <v>68</v>
      </c>
      <c r="D50" s="106" t="s">
        <v>53</v>
      </c>
      <c r="E50" s="106" t="s">
        <v>8</v>
      </c>
      <c r="F50" s="107" t="s">
        <v>12</v>
      </c>
      <c r="G50" s="106" t="s">
        <v>54</v>
      </c>
      <c r="H50" s="149" t="s">
        <v>105</v>
      </c>
      <c r="I50" s="154">
        <v>144</v>
      </c>
      <c r="J50" s="116">
        <f>I50/720/2</f>
        <v>0.1</v>
      </c>
      <c r="K50" s="104">
        <v>2</v>
      </c>
      <c r="L50" s="109">
        <v>34</v>
      </c>
    </row>
    <row r="51" spans="2:12" ht="409.5" x14ac:dyDescent="0.25">
      <c r="B51" s="163"/>
      <c r="C51" s="161"/>
      <c r="D51" s="107" t="s">
        <v>17</v>
      </c>
      <c r="E51" s="106" t="s">
        <v>8</v>
      </c>
      <c r="F51" s="106" t="s">
        <v>10</v>
      </c>
      <c r="G51" s="107" t="s">
        <v>18</v>
      </c>
      <c r="H51" s="132" t="s">
        <v>92</v>
      </c>
      <c r="I51" s="155"/>
      <c r="J51" s="116">
        <f>I50/720/2</f>
        <v>0.1</v>
      </c>
      <c r="K51" s="108">
        <v>13</v>
      </c>
      <c r="L51" s="113">
        <v>2</v>
      </c>
    </row>
    <row r="52" spans="2:12" ht="216.75" x14ac:dyDescent="0.25">
      <c r="B52" s="163">
        <v>42</v>
      </c>
      <c r="C52" s="156" t="s">
        <v>69</v>
      </c>
      <c r="D52" s="106" t="s">
        <v>53</v>
      </c>
      <c r="E52" s="106" t="s">
        <v>8</v>
      </c>
      <c r="F52" s="107" t="s">
        <v>12</v>
      </c>
      <c r="G52" s="106" t="s">
        <v>54</v>
      </c>
      <c r="H52" s="149" t="s">
        <v>105</v>
      </c>
      <c r="I52" s="151">
        <v>72</v>
      </c>
      <c r="J52" s="116">
        <f t="shared" si="0"/>
        <v>0.1</v>
      </c>
      <c r="K52" s="104">
        <v>2</v>
      </c>
      <c r="L52" s="109">
        <v>34</v>
      </c>
    </row>
    <row r="53" spans="2:12" ht="409.5" x14ac:dyDescent="0.25">
      <c r="B53" s="163"/>
      <c r="C53" s="164"/>
      <c r="D53" s="107" t="s">
        <v>17</v>
      </c>
      <c r="E53" s="106" t="s">
        <v>8</v>
      </c>
      <c r="F53" s="106" t="s">
        <v>10</v>
      </c>
      <c r="G53" s="107" t="s">
        <v>18</v>
      </c>
      <c r="H53" s="133" t="s">
        <v>92</v>
      </c>
      <c r="I53" s="151">
        <v>72</v>
      </c>
      <c r="J53" s="116">
        <f t="shared" si="0"/>
        <v>0.1</v>
      </c>
      <c r="K53" s="108">
        <v>13</v>
      </c>
      <c r="L53" s="113">
        <v>2</v>
      </c>
    </row>
    <row r="54" spans="2:12" ht="409.5" x14ac:dyDescent="0.25">
      <c r="B54" s="163"/>
      <c r="C54" s="164"/>
      <c r="D54" s="111" t="s">
        <v>27</v>
      </c>
      <c r="E54" s="111" t="s">
        <v>8</v>
      </c>
      <c r="F54" s="110" t="s">
        <v>9</v>
      </c>
      <c r="G54" s="111" t="s">
        <v>28</v>
      </c>
      <c r="H54" s="138" t="s">
        <v>94</v>
      </c>
      <c r="I54" s="147">
        <v>72</v>
      </c>
      <c r="J54" s="116">
        <f t="shared" si="0"/>
        <v>0.1</v>
      </c>
      <c r="K54" s="109">
        <v>25</v>
      </c>
      <c r="L54" s="109">
        <v>2</v>
      </c>
    </row>
    <row r="55" spans="2:12" ht="216.75" x14ac:dyDescent="0.25">
      <c r="B55" s="154">
        <v>43</v>
      </c>
      <c r="C55" s="161" t="s">
        <v>70</v>
      </c>
      <c r="D55" s="111" t="s">
        <v>53</v>
      </c>
      <c r="E55" s="111" t="s">
        <v>8</v>
      </c>
      <c r="F55" s="112" t="s">
        <v>12</v>
      </c>
      <c r="G55" s="111" t="s">
        <v>54</v>
      </c>
      <c r="H55" s="149" t="s">
        <v>105</v>
      </c>
      <c r="I55" s="152">
        <v>12.5</v>
      </c>
      <c r="J55" s="116">
        <f t="shared" ref="J55:J58" si="2">I55/720</f>
        <v>1.7361111111111112E-2</v>
      </c>
      <c r="K55" s="109">
        <v>2</v>
      </c>
      <c r="L55" s="109">
        <v>34</v>
      </c>
    </row>
    <row r="56" spans="2:12" ht="409.5" x14ac:dyDescent="0.25">
      <c r="B56" s="162"/>
      <c r="C56" s="161"/>
      <c r="D56" s="112" t="s">
        <v>17</v>
      </c>
      <c r="E56" s="111" t="s">
        <v>8</v>
      </c>
      <c r="F56" s="111" t="s">
        <v>10</v>
      </c>
      <c r="G56" s="112" t="s">
        <v>18</v>
      </c>
      <c r="H56" s="143" t="s">
        <v>92</v>
      </c>
      <c r="I56" s="152">
        <v>12.5</v>
      </c>
      <c r="J56" s="116">
        <f t="shared" si="2"/>
        <v>1.7361111111111112E-2</v>
      </c>
      <c r="K56" s="113">
        <v>13</v>
      </c>
      <c r="L56" s="113">
        <v>2</v>
      </c>
    </row>
    <row r="57" spans="2:12" ht="409.5" x14ac:dyDescent="0.25">
      <c r="B57" s="162"/>
      <c r="C57" s="161"/>
      <c r="D57" s="111" t="s">
        <v>27</v>
      </c>
      <c r="E57" s="111" t="s">
        <v>8</v>
      </c>
      <c r="F57" s="110" t="s">
        <v>9</v>
      </c>
      <c r="G57" s="111" t="s">
        <v>28</v>
      </c>
      <c r="H57" s="143" t="s">
        <v>94</v>
      </c>
      <c r="I57" s="152">
        <v>12.5</v>
      </c>
      <c r="J57" s="116">
        <f t="shared" si="2"/>
        <v>1.7361111111111112E-2</v>
      </c>
      <c r="K57" s="109">
        <v>25</v>
      </c>
      <c r="L57" s="109">
        <v>2</v>
      </c>
    </row>
    <row r="58" spans="2:12" ht="141.75" x14ac:dyDescent="0.25">
      <c r="B58" s="155"/>
      <c r="C58" s="161"/>
      <c r="D58" s="5" t="s">
        <v>71</v>
      </c>
      <c r="E58" s="5" t="s">
        <v>6</v>
      </c>
      <c r="F58" s="5" t="s">
        <v>107</v>
      </c>
      <c r="G58" s="5" t="s">
        <v>72</v>
      </c>
      <c r="H58" s="5"/>
      <c r="I58" s="152">
        <v>12.5</v>
      </c>
      <c r="J58" s="114">
        <f t="shared" si="2"/>
        <v>1.7361111111111112E-2</v>
      </c>
      <c r="K58" s="152"/>
      <c r="L58" s="152">
        <v>23</v>
      </c>
    </row>
  </sheetData>
  <mergeCells count="22">
    <mergeCell ref="C55:C58"/>
    <mergeCell ref="B55:B58"/>
    <mergeCell ref="B40:B41"/>
    <mergeCell ref="C40:C41"/>
    <mergeCell ref="B36:B37"/>
    <mergeCell ref="C36:C37"/>
    <mergeCell ref="B38:B39"/>
    <mergeCell ref="C38:C39"/>
    <mergeCell ref="B50:B51"/>
    <mergeCell ref="C50:C51"/>
    <mergeCell ref="B48:B49"/>
    <mergeCell ref="C48:C49"/>
    <mergeCell ref="B52:B54"/>
    <mergeCell ref="C52:C54"/>
    <mergeCell ref="I50:I51"/>
    <mergeCell ref="I1:J1"/>
    <mergeCell ref="C46:C47"/>
    <mergeCell ref="B46:B47"/>
    <mergeCell ref="B42:B43"/>
    <mergeCell ref="C42:C43"/>
    <mergeCell ref="B44:B45"/>
    <mergeCell ref="C44:C45"/>
  </mergeCells>
  <pageMargins left="0.749305555555556" right="0.749305555555556" top="0.999305555555556" bottom="0.999305555555556" header="0.50902777777777797" footer="0.50902777777777797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revision>1</cp:revision>
  <cp:lastPrinted>2023-09-17T05:20:13Z</cp:lastPrinted>
  <dcterms:created xsi:type="dcterms:W3CDTF">2022-02-01T10:44:00Z</dcterms:created>
  <dcterms:modified xsi:type="dcterms:W3CDTF">2023-09-26T05:35:38Z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1049-10.2.0.5820</vt:lpwstr>
  </property>
</Properties>
</file>