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<sst xmlns="http://schemas.openxmlformats.org/spreadsheetml/2006/main" count="61" uniqueCount="50">
  <si>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Ординатура</t>
  </si>
  <si>
    <t>Медицинская академия имени С.И.Георгиевского</t>
  </si>
  <si>
    <t>1год обучения</t>
  </si>
  <si>
    <t>2 год обучения</t>
  </si>
  <si>
    <t>очно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</si>
  <si>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</si>
  <si>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</si>
  <si>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</si>
  <si>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</si>
  <si>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</si>
  <si>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</si>
  <si>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</si>
  <si>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</si>
  <si>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</si>
  <si>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</si>
  <si>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</si>
  <si>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</si>
  <si>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</si>
  <si>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</si>
  <si>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</si>
  <si>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</si>
  <si>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</si>
  <si>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</si>
  <si>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</si>
  <si>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</si>
  <si>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</si>
  <si>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</si>
  <si>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</si>
  <si>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</si>
  <si>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</si>
  <si>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</si>
  <si>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</si>
  <si>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31.08.76-Стоматология детская</t>
  </si>
  <si>
    <t>31.08.05-Клиническая лабораторная диагностика</t>
  </si>
  <si>
    <t>31.08.45-Пульмонология</t>
  </si>
  <si>
    <t>31.08.68-Урология</t>
  </si>
  <si>
    <t>Таблица1</t>
  </si>
  <si>
    <t xml:space="preserve">Граждане иностранных государств </t>
  </si>
  <si>
    <t>Граждане РФ</t>
  </si>
  <si>
    <t xml:space="preserve">          за счет бюджетных ассигнований</t>
  </si>
  <si>
    <t>Направления подготовки /  специальности</t>
  </si>
  <si>
    <t>Всего за счет бюджетных ассигнований</t>
  </si>
  <si>
    <t xml:space="preserve">Итого                  </t>
  </si>
  <si>
    <t>на основе договоров об оказании платных образовательных услуг</t>
  </si>
  <si>
    <t>Всего за счет договоров об оказании образовательных услуг</t>
  </si>
  <si>
    <t>Обучающихся на условиях общего приема</t>
  </si>
  <si>
    <t>Обучающихся в соответствии с установленной правительством РФ квотой на образование</t>
  </si>
  <si>
    <t>Граждане иностранных государств и лиц без гражданства</t>
  </si>
  <si>
    <t>Сводная ведомость контингента    по состоянию на 01.01. 2023 года</t>
  </si>
  <si>
    <t xml:space="preserve">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</si>
</sst>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 wrapText="1"/>
    </xf>
    <xf numFmtId="1" fontId="2" fillId="34" borderId="11" xfId="0" applyNumberFormat="1" applyFont="1" applyFill="1" applyBorder="1" applyAlignment="1">
      <alignment horizontal="center"/>
    </xf>
    <xf numFmtId="1" fontId="2" fillId="34" borderId="16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4" borderId="17" xfId="0" applyNumberFormat="1" applyFont="1" applyFill="1" applyBorder="1" applyAlignment="1">
      <alignment horizontal="center" vertical="center"/>
    </xf>
    <xf numFmtId="1" fontId="2" fillId="34" borderId="18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1" fontId="0" fillId="34" borderId="11" xfId="0" applyNumberFormat="1" applyFont="1" applyFill="1" applyBorder="1" applyAlignment="1">
      <alignment horizontal="center"/>
    </xf>
    <xf numFmtId="1" fontId="1" fillId="35" borderId="11" xfId="0" applyNumberFormat="1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37.7109375" style="0" customWidth="1"/>
    <col min="2" max="2" width="10.8515625" style="0" customWidth="1"/>
    <col min="3" max="3" width="9.281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8515625" style="0" customWidth="1"/>
    <col min="8" max="8" width="10.00390625" style="0" customWidth="1"/>
    <col min="9" max="9" width="11.140625" style="0" customWidth="1"/>
    <col min="10" max="10" width="10.57421875" style="0" customWidth="1"/>
    <col min="11" max="12" width="10.421875" style="0" customWidth="1"/>
    <col min="13" max="13" width="12.28125" style="0" customWidth="1"/>
    <col min="14" max="14" width="16.57421875" style="0" customWidth="1"/>
  </cols>
  <sheetData>
    <row r="1" spans="1:11" ht="21" customHeight="1">
      <c r="A1" s="32" t="s">
        <v>48</v>
      </c>
      <c r="B1" s="32"/>
      <c r="C1" s="32"/>
      <c r="D1" s="32"/>
      <c r="E1" s="32"/>
      <c r="F1" s="32"/>
      <c r="G1" s="32"/>
      <c r="H1" s="32"/>
      <c r="I1" s="32"/>
      <c r="K1" s="6" t="s">
        <v>36</v>
      </c>
    </row>
    <row r="2" spans="1:14" ht="18.75" customHeight="1">
      <c r="A2" s="7"/>
      <c r="B2" s="11"/>
      <c r="C2" s="33" t="s">
        <v>1</v>
      </c>
      <c r="D2" s="33"/>
      <c r="E2" s="33"/>
      <c r="F2" s="33"/>
      <c r="G2" s="33"/>
      <c r="H2" s="33"/>
      <c r="I2" s="33"/>
      <c r="J2" s="33"/>
      <c r="K2" s="34"/>
      <c r="L2" s="23" t="s">
        <v>42</v>
      </c>
      <c r="M2" s="21" t="s">
        <v>47</v>
      </c>
      <c r="N2" s="21"/>
    </row>
    <row r="3" spans="1:14" ht="15.75" customHeight="1">
      <c r="A3" s="8"/>
      <c r="B3" s="23" t="s">
        <v>41</v>
      </c>
      <c r="C3" s="30" t="s">
        <v>2</v>
      </c>
      <c r="D3" s="31"/>
      <c r="E3" s="28" t="s">
        <v>3</v>
      </c>
      <c r="F3" s="29"/>
      <c r="G3" s="23" t="s">
        <v>44</v>
      </c>
      <c r="H3" s="30" t="s">
        <v>2</v>
      </c>
      <c r="I3" s="31"/>
      <c r="J3" s="28" t="s">
        <v>3</v>
      </c>
      <c r="K3" s="29"/>
      <c r="L3" s="24"/>
      <c r="M3" s="21"/>
      <c r="N3" s="21"/>
    </row>
    <row r="4" spans="1:14" ht="10.5" customHeight="1">
      <c r="A4" s="26" t="s">
        <v>40</v>
      </c>
      <c r="B4" s="24"/>
      <c r="C4" s="28" t="s">
        <v>4</v>
      </c>
      <c r="D4" s="29"/>
      <c r="E4" s="28" t="s">
        <v>4</v>
      </c>
      <c r="F4" s="29"/>
      <c r="G4" s="24"/>
      <c r="H4" s="28" t="s">
        <v>4</v>
      </c>
      <c r="I4" s="29"/>
      <c r="J4" s="28" t="s">
        <v>4</v>
      </c>
      <c r="K4" s="29"/>
      <c r="L4" s="24"/>
      <c r="M4" s="21"/>
      <c r="N4" s="21"/>
    </row>
    <row r="5" spans="1:14" ht="24" customHeight="1">
      <c r="A5" s="26"/>
      <c r="B5" s="24"/>
      <c r="C5" s="28" t="s">
        <v>39</v>
      </c>
      <c r="D5" s="35"/>
      <c r="E5" s="35"/>
      <c r="F5" s="35"/>
      <c r="G5" s="24"/>
      <c r="H5" s="28" t="s">
        <v>43</v>
      </c>
      <c r="I5" s="35"/>
      <c r="J5" s="35"/>
      <c r="K5" s="29"/>
      <c r="L5" s="24"/>
      <c r="M5" s="22" t="s">
        <v>45</v>
      </c>
      <c r="N5" s="22" t="s">
        <v>46</v>
      </c>
    </row>
    <row r="6" spans="1:14" ht="35.25" customHeight="1">
      <c r="A6" s="27"/>
      <c r="B6" s="25"/>
      <c r="C6" s="9" t="s">
        <v>38</v>
      </c>
      <c r="D6" s="9" t="s">
        <v>37</v>
      </c>
      <c r="E6" s="9" t="s">
        <v>38</v>
      </c>
      <c r="F6" s="10" t="s">
        <v>37</v>
      </c>
      <c r="G6" s="25"/>
      <c r="H6" s="9" t="s">
        <v>38</v>
      </c>
      <c r="I6" s="9" t="s">
        <v>37</v>
      </c>
      <c r="J6" s="9" t="s">
        <v>38</v>
      </c>
      <c r="K6" s="9" t="s">
        <v>37</v>
      </c>
      <c r="L6" s="25"/>
      <c r="M6" s="22"/>
      <c r="N6" s="22"/>
    </row>
    <row r="7" spans="1:14" ht="18.75" customHeight="1">
      <c r="A7" s="1" t="s">
        <v>0</v>
      </c>
      <c r="B7" s="38">
        <f aca="true" t="shared" si="0" ref="B7:B38">SUM(C7:F7)</f>
        <v>348</v>
      </c>
      <c r="C7" s="37">
        <f>SUM(C8:C38)</f>
        <v>183</v>
      </c>
      <c r="D7" s="37">
        <f>SUM(D8:D38)</f>
        <v>8</v>
      </c>
      <c r="E7" s="37">
        <f aca="true" t="shared" si="1" ref="E7:N7">SUM(E8:E38)</f>
        <v>152</v>
      </c>
      <c r="F7" s="37">
        <f t="shared" si="1"/>
        <v>5</v>
      </c>
      <c r="G7" s="38">
        <f>SUM(H7:K7)</f>
        <v>404</v>
      </c>
      <c r="H7" s="37">
        <f t="shared" si="1"/>
        <v>187</v>
      </c>
      <c r="I7" s="37">
        <f t="shared" si="1"/>
        <v>9</v>
      </c>
      <c r="J7" s="37">
        <f t="shared" si="1"/>
        <v>194</v>
      </c>
      <c r="K7" s="37">
        <f t="shared" si="1"/>
        <v>14</v>
      </c>
      <c r="L7" s="37">
        <f aca="true" t="shared" si="2" ref="L7:L38">B3:B7+G7</f>
        <v>752</v>
      </c>
      <c r="M7" s="37">
        <f t="shared" si="1"/>
        <v>28</v>
      </c>
      <c r="N7" s="37">
        <f t="shared" si="1"/>
        <v>9</v>
      </c>
    </row>
    <row r="8" spans="1:14" ht="16.5" customHeight="1">
      <c r="A8" s="2" t="s">
        <v>5</v>
      </c>
      <c r="B8" s="15">
        <f>SUM(C8:F8)</f>
        <v>29</v>
      </c>
      <c r="C8" s="19">
        <v>12</v>
      </c>
      <c r="D8" s="16">
        <v>1</v>
      </c>
      <c r="E8" s="19">
        <v>16</v>
      </c>
      <c r="F8" s="17"/>
      <c r="G8" s="15">
        <f>SUM(H8:K8)</f>
        <v>23</v>
      </c>
      <c r="H8" s="19">
        <v>7</v>
      </c>
      <c r="I8" s="16">
        <v>3</v>
      </c>
      <c r="J8" s="19">
        <v>11</v>
      </c>
      <c r="K8" s="17">
        <v>2</v>
      </c>
      <c r="L8" s="5">
        <f t="shared" si="2"/>
        <v>52</v>
      </c>
      <c r="M8" s="39">
        <v>5</v>
      </c>
      <c r="N8" s="39">
        <v>1</v>
      </c>
    </row>
    <row r="9" spans="1:14" ht="18.75" customHeight="1">
      <c r="A9" s="2" t="s">
        <v>6</v>
      </c>
      <c r="B9" s="15">
        <f t="shared" si="0"/>
        <v>31</v>
      </c>
      <c r="C9" s="19">
        <v>16</v>
      </c>
      <c r="D9" s="14"/>
      <c r="E9" s="19">
        <v>15</v>
      </c>
      <c r="F9" s="13"/>
      <c r="G9" s="15">
        <f aca="true" t="shared" si="3" ref="G9:G38">SUM(H9:K9)</f>
        <v>14</v>
      </c>
      <c r="H9" s="19">
        <v>4</v>
      </c>
      <c r="I9" s="14">
        <v>1</v>
      </c>
      <c r="J9" s="19">
        <v>8</v>
      </c>
      <c r="K9" s="13">
        <v>1</v>
      </c>
      <c r="L9" s="5">
        <f t="shared" si="2"/>
        <v>45</v>
      </c>
      <c r="M9" s="39">
        <v>2</v>
      </c>
      <c r="N9" s="39"/>
    </row>
    <row r="10" spans="1:14" ht="27" customHeight="1">
      <c r="A10" s="2" t="s">
        <v>33</v>
      </c>
      <c r="B10" s="15">
        <f t="shared" si="0"/>
        <v>8</v>
      </c>
      <c r="C10" s="19">
        <v>6</v>
      </c>
      <c r="D10" s="14"/>
      <c r="E10" s="19">
        <v>2</v>
      </c>
      <c r="F10" s="13"/>
      <c r="G10" s="15">
        <f t="shared" si="3"/>
        <v>5</v>
      </c>
      <c r="H10" s="19">
        <v>4</v>
      </c>
      <c r="I10" s="14"/>
      <c r="J10" s="19">
        <v>1</v>
      </c>
      <c r="K10" s="13"/>
      <c r="L10" s="5">
        <f t="shared" si="2"/>
        <v>13</v>
      </c>
      <c r="M10" s="39"/>
      <c r="N10" s="39"/>
    </row>
    <row r="11" spans="1:14" ht="18" customHeight="1">
      <c r="A11" s="2" t="s">
        <v>28</v>
      </c>
      <c r="B11" s="15">
        <f t="shared" si="0"/>
        <v>4</v>
      </c>
      <c r="C11" s="19">
        <v>2</v>
      </c>
      <c r="D11" s="14"/>
      <c r="E11" s="19">
        <v>2</v>
      </c>
      <c r="F11" s="13"/>
      <c r="G11" s="15">
        <f t="shared" si="3"/>
        <v>0</v>
      </c>
      <c r="H11" s="19"/>
      <c r="I11" s="14"/>
      <c r="J11" s="19"/>
      <c r="K11" s="13"/>
      <c r="L11" s="5">
        <f t="shared" si="2"/>
        <v>4</v>
      </c>
      <c r="M11" s="39"/>
      <c r="N11" s="39"/>
    </row>
    <row r="12" spans="1:14" ht="16.5" customHeight="1">
      <c r="A12" s="2" t="s">
        <v>7</v>
      </c>
      <c r="B12" s="15">
        <f t="shared" si="0"/>
        <v>17</v>
      </c>
      <c r="C12" s="19">
        <v>7</v>
      </c>
      <c r="D12" s="14"/>
      <c r="E12" s="19">
        <v>10</v>
      </c>
      <c r="F12" s="13"/>
      <c r="G12" s="15">
        <f t="shared" si="3"/>
        <v>15</v>
      </c>
      <c r="H12" s="19">
        <v>9</v>
      </c>
      <c r="I12" s="14">
        <v>1</v>
      </c>
      <c r="J12" s="19">
        <v>4</v>
      </c>
      <c r="K12" s="13">
        <v>1</v>
      </c>
      <c r="L12" s="5">
        <f t="shared" si="2"/>
        <v>32</v>
      </c>
      <c r="M12" s="39">
        <v>2</v>
      </c>
      <c r="N12" s="39"/>
    </row>
    <row r="13" spans="1:14" ht="18" customHeight="1">
      <c r="A13" s="2" t="s">
        <v>8</v>
      </c>
      <c r="B13" s="15">
        <f t="shared" si="0"/>
        <v>7</v>
      </c>
      <c r="C13" s="19">
        <v>5</v>
      </c>
      <c r="D13" s="14"/>
      <c r="E13" s="19">
        <v>2</v>
      </c>
      <c r="F13" s="13"/>
      <c r="G13" s="15">
        <f t="shared" si="3"/>
        <v>2</v>
      </c>
      <c r="H13" s="19"/>
      <c r="I13" s="14"/>
      <c r="J13" s="19">
        <v>2</v>
      </c>
      <c r="K13" s="13"/>
      <c r="L13" s="5">
        <f t="shared" si="2"/>
        <v>9</v>
      </c>
      <c r="M13" s="39"/>
      <c r="N13" s="39"/>
    </row>
    <row r="14" spans="1:14" ht="12.75">
      <c r="A14" s="2" t="s">
        <v>9</v>
      </c>
      <c r="B14" s="15">
        <f t="shared" si="0"/>
        <v>5</v>
      </c>
      <c r="C14" s="19">
        <v>1</v>
      </c>
      <c r="D14" s="14">
        <v>1</v>
      </c>
      <c r="E14" s="19">
        <v>3</v>
      </c>
      <c r="F14" s="13"/>
      <c r="G14" s="15">
        <f t="shared" si="3"/>
        <v>0</v>
      </c>
      <c r="H14" s="19"/>
      <c r="I14" s="14"/>
      <c r="J14" s="19"/>
      <c r="K14" s="13"/>
      <c r="L14" s="5">
        <f t="shared" si="2"/>
        <v>5</v>
      </c>
      <c r="M14" s="39">
        <v>1</v>
      </c>
      <c r="N14" s="39"/>
    </row>
    <row r="15" spans="1:14" ht="15" customHeight="1">
      <c r="A15" s="2" t="s">
        <v>10</v>
      </c>
      <c r="B15" s="15">
        <f t="shared" si="0"/>
        <v>2</v>
      </c>
      <c r="C15" s="19">
        <v>1</v>
      </c>
      <c r="D15" s="14"/>
      <c r="E15" s="19">
        <v>1</v>
      </c>
      <c r="F15" s="13"/>
      <c r="G15" s="15">
        <f t="shared" si="3"/>
        <v>0</v>
      </c>
      <c r="H15" s="19"/>
      <c r="I15" s="14"/>
      <c r="J15" s="19"/>
      <c r="K15" s="13"/>
      <c r="L15" s="5">
        <f t="shared" si="2"/>
        <v>2</v>
      </c>
      <c r="M15" s="39"/>
      <c r="N15" s="39"/>
    </row>
    <row r="16" spans="1:14" ht="15" customHeight="1">
      <c r="A16" s="2" t="s">
        <v>11</v>
      </c>
      <c r="B16" s="15">
        <f t="shared" si="0"/>
        <v>28</v>
      </c>
      <c r="C16" s="19">
        <v>16</v>
      </c>
      <c r="D16" s="14">
        <v>1</v>
      </c>
      <c r="E16" s="19">
        <v>10</v>
      </c>
      <c r="F16" s="13">
        <v>1</v>
      </c>
      <c r="G16" s="15">
        <f t="shared" si="3"/>
        <v>0</v>
      </c>
      <c r="H16" s="19"/>
      <c r="I16" s="14"/>
      <c r="J16" s="19"/>
      <c r="K16" s="13"/>
      <c r="L16" s="5">
        <f t="shared" si="2"/>
        <v>28</v>
      </c>
      <c r="M16" s="39"/>
      <c r="N16" s="39">
        <v>2</v>
      </c>
    </row>
    <row r="17" spans="1:14" ht="17.25" customHeight="1">
      <c r="A17" s="2" t="s">
        <v>12</v>
      </c>
      <c r="B17" s="15">
        <f t="shared" si="0"/>
        <v>26</v>
      </c>
      <c r="C17" s="19">
        <v>15</v>
      </c>
      <c r="D17" s="14"/>
      <c r="E17" s="19">
        <v>9</v>
      </c>
      <c r="F17" s="13">
        <v>2</v>
      </c>
      <c r="G17" s="15">
        <f t="shared" si="3"/>
        <v>8</v>
      </c>
      <c r="H17" s="19">
        <v>3</v>
      </c>
      <c r="I17" s="14"/>
      <c r="J17" s="19">
        <v>5</v>
      </c>
      <c r="K17" s="13"/>
      <c r="L17" s="5">
        <f t="shared" si="2"/>
        <v>34</v>
      </c>
      <c r="M17" s="39">
        <v>2</v>
      </c>
      <c r="N17" s="39"/>
    </row>
    <row r="18" spans="1:14" ht="15" customHeight="1">
      <c r="A18" s="2" t="s">
        <v>30</v>
      </c>
      <c r="B18" s="15">
        <f t="shared" si="0"/>
        <v>3</v>
      </c>
      <c r="C18" s="19">
        <v>1</v>
      </c>
      <c r="D18" s="14"/>
      <c r="E18" s="19">
        <v>2</v>
      </c>
      <c r="F18" s="13"/>
      <c r="G18" s="15">
        <f t="shared" si="3"/>
        <v>5</v>
      </c>
      <c r="H18" s="19">
        <v>2</v>
      </c>
      <c r="I18" s="14"/>
      <c r="J18" s="19">
        <v>3</v>
      </c>
      <c r="K18" s="13"/>
      <c r="L18" s="5">
        <f t="shared" si="2"/>
        <v>8</v>
      </c>
      <c r="M18" s="39"/>
      <c r="N18" s="39"/>
    </row>
    <row r="19" spans="1:14" ht="14.25" customHeight="1">
      <c r="A19" s="2" t="s">
        <v>13</v>
      </c>
      <c r="B19" s="15">
        <f t="shared" si="0"/>
        <v>4</v>
      </c>
      <c r="C19" s="19">
        <v>0</v>
      </c>
      <c r="D19" s="14">
        <v>2</v>
      </c>
      <c r="E19" s="19">
        <v>0</v>
      </c>
      <c r="F19" s="13">
        <v>2</v>
      </c>
      <c r="G19" s="15">
        <f t="shared" si="3"/>
        <v>40</v>
      </c>
      <c r="H19" s="19">
        <v>23</v>
      </c>
      <c r="I19" s="14">
        <v>1</v>
      </c>
      <c r="J19" s="19">
        <v>16</v>
      </c>
      <c r="K19" s="13"/>
      <c r="L19" s="5">
        <f t="shared" si="2"/>
        <v>44</v>
      </c>
      <c r="M19" s="39">
        <v>1</v>
      </c>
      <c r="N19" s="39">
        <v>4</v>
      </c>
    </row>
    <row r="20" spans="1:14" ht="16.5" customHeight="1">
      <c r="A20" s="2" t="s">
        <v>14</v>
      </c>
      <c r="B20" s="15">
        <f t="shared" si="0"/>
        <v>12</v>
      </c>
      <c r="C20" s="19">
        <v>7</v>
      </c>
      <c r="D20" s="14"/>
      <c r="E20" s="19">
        <v>5</v>
      </c>
      <c r="F20" s="13"/>
      <c r="G20" s="15">
        <f t="shared" si="3"/>
        <v>3</v>
      </c>
      <c r="H20" s="19">
        <v>0</v>
      </c>
      <c r="I20" s="14"/>
      <c r="J20" s="19">
        <v>3</v>
      </c>
      <c r="K20" s="13"/>
      <c r="L20" s="5">
        <f t="shared" si="2"/>
        <v>15</v>
      </c>
      <c r="M20" s="39"/>
      <c r="N20" s="39"/>
    </row>
    <row r="21" spans="1:14" ht="15.75" customHeight="1">
      <c r="A21" s="2" t="s">
        <v>15</v>
      </c>
      <c r="B21" s="15">
        <f t="shared" si="0"/>
        <v>3</v>
      </c>
      <c r="C21" s="19">
        <v>2</v>
      </c>
      <c r="D21" s="36"/>
      <c r="E21" s="19">
        <v>1</v>
      </c>
      <c r="F21" s="13"/>
      <c r="G21" s="15">
        <f t="shared" si="3"/>
        <v>31</v>
      </c>
      <c r="H21" s="19">
        <v>15</v>
      </c>
      <c r="I21" s="36">
        <v>1</v>
      </c>
      <c r="J21" s="19">
        <v>14</v>
      </c>
      <c r="K21" s="13">
        <v>1</v>
      </c>
      <c r="L21" s="5">
        <f t="shared" si="2"/>
        <v>34</v>
      </c>
      <c r="M21" s="39">
        <v>2</v>
      </c>
      <c r="N21" s="39"/>
    </row>
    <row r="22" spans="1:14" ht="17.25" customHeight="1">
      <c r="A22" s="2" t="s">
        <v>34</v>
      </c>
      <c r="B22" s="15">
        <f t="shared" si="0"/>
        <v>2</v>
      </c>
      <c r="C22" s="19">
        <v>2</v>
      </c>
      <c r="D22" s="36"/>
      <c r="E22" s="19"/>
      <c r="F22" s="13"/>
      <c r="G22" s="15">
        <f t="shared" si="3"/>
        <v>1</v>
      </c>
      <c r="H22" s="19">
        <v>1</v>
      </c>
      <c r="I22" s="36"/>
      <c r="J22" s="19"/>
      <c r="K22" s="13"/>
      <c r="L22" s="5">
        <f t="shared" si="2"/>
        <v>3</v>
      </c>
      <c r="M22" s="39"/>
      <c r="N22" s="39"/>
    </row>
    <row r="23" spans="1:14" ht="15" customHeight="1">
      <c r="A23" s="2" t="s">
        <v>31</v>
      </c>
      <c r="B23" s="15">
        <f t="shared" si="0"/>
        <v>13</v>
      </c>
      <c r="C23" s="19">
        <v>7</v>
      </c>
      <c r="D23" s="36"/>
      <c r="E23" s="19">
        <v>6</v>
      </c>
      <c r="F23" s="13"/>
      <c r="G23" s="15">
        <f t="shared" si="3"/>
        <v>0</v>
      </c>
      <c r="H23" s="19"/>
      <c r="I23" s="36"/>
      <c r="J23" s="19"/>
      <c r="K23" s="13"/>
      <c r="L23" s="5">
        <f t="shared" si="2"/>
        <v>13</v>
      </c>
      <c r="M23" s="39"/>
      <c r="N23" s="39"/>
    </row>
    <row r="24" spans="1:14" ht="13.5" customHeight="1">
      <c r="A24" s="2" t="s">
        <v>16</v>
      </c>
      <c r="B24" s="15">
        <f t="shared" si="0"/>
        <v>35</v>
      </c>
      <c r="C24" s="19">
        <v>18</v>
      </c>
      <c r="D24" s="36">
        <v>1</v>
      </c>
      <c r="E24" s="19">
        <v>16</v>
      </c>
      <c r="F24" s="13"/>
      <c r="G24" s="15">
        <f t="shared" si="3"/>
        <v>14</v>
      </c>
      <c r="H24" s="19">
        <v>7</v>
      </c>
      <c r="I24" s="36"/>
      <c r="J24" s="19">
        <v>7</v>
      </c>
      <c r="K24" s="13"/>
      <c r="L24" s="5">
        <f t="shared" si="2"/>
        <v>49</v>
      </c>
      <c r="M24" s="39"/>
      <c r="N24" s="39">
        <v>1</v>
      </c>
    </row>
    <row r="25" spans="1:14" ht="15" customHeight="1">
      <c r="A25" s="2" t="s">
        <v>29</v>
      </c>
      <c r="B25" s="15">
        <f t="shared" si="0"/>
        <v>17</v>
      </c>
      <c r="C25" s="19">
        <v>12</v>
      </c>
      <c r="D25" s="36"/>
      <c r="E25" s="19">
        <v>5</v>
      </c>
      <c r="F25" s="13"/>
      <c r="G25" s="15">
        <f t="shared" si="3"/>
        <v>0</v>
      </c>
      <c r="H25" s="19"/>
      <c r="I25" s="36"/>
      <c r="J25" s="19"/>
      <c r="K25" s="13"/>
      <c r="L25" s="5">
        <f t="shared" si="2"/>
        <v>17</v>
      </c>
      <c r="M25" s="39"/>
      <c r="N25" s="39"/>
    </row>
    <row r="26" spans="1:14" ht="28.5" customHeight="1">
      <c r="A26" s="2" t="s">
        <v>17</v>
      </c>
      <c r="B26" s="15">
        <f t="shared" si="0"/>
        <v>42</v>
      </c>
      <c r="C26" s="19">
        <v>20</v>
      </c>
      <c r="D26" s="36"/>
      <c r="E26" s="19">
        <v>22</v>
      </c>
      <c r="F26" s="13"/>
      <c r="G26" s="15">
        <f t="shared" si="3"/>
        <v>4</v>
      </c>
      <c r="H26" s="19">
        <v>1</v>
      </c>
      <c r="I26" s="36"/>
      <c r="J26" s="19">
        <v>2</v>
      </c>
      <c r="K26" s="13">
        <v>1</v>
      </c>
      <c r="L26" s="5">
        <f t="shared" si="2"/>
        <v>46</v>
      </c>
      <c r="M26" s="39">
        <v>1</v>
      </c>
      <c r="N26" s="39"/>
    </row>
    <row r="27" spans="1:14" ht="12.75">
      <c r="A27" s="2" t="s">
        <v>18</v>
      </c>
      <c r="B27" s="15">
        <f t="shared" si="0"/>
        <v>22</v>
      </c>
      <c r="C27" s="19">
        <v>11</v>
      </c>
      <c r="D27" s="14"/>
      <c r="E27" s="19">
        <v>11</v>
      </c>
      <c r="F27" s="13"/>
      <c r="G27" s="15">
        <f t="shared" si="3"/>
        <v>6</v>
      </c>
      <c r="H27" s="19">
        <v>2</v>
      </c>
      <c r="I27" s="14"/>
      <c r="J27" s="19">
        <v>3</v>
      </c>
      <c r="K27" s="13">
        <v>1</v>
      </c>
      <c r="L27" s="5">
        <f t="shared" si="2"/>
        <v>28</v>
      </c>
      <c r="M27" s="39">
        <v>1</v>
      </c>
      <c r="N27" s="39"/>
    </row>
    <row r="28" spans="1:14" ht="12.75">
      <c r="A28" s="2" t="s">
        <v>19</v>
      </c>
      <c r="B28" s="15">
        <f t="shared" si="0"/>
        <v>2</v>
      </c>
      <c r="C28" s="19">
        <v>2</v>
      </c>
      <c r="D28" s="14"/>
      <c r="E28" s="19"/>
      <c r="F28" s="13"/>
      <c r="G28" s="15">
        <f t="shared" si="3"/>
        <v>12</v>
      </c>
      <c r="H28" s="19">
        <v>8</v>
      </c>
      <c r="I28" s="14"/>
      <c r="J28" s="19">
        <v>4</v>
      </c>
      <c r="K28" s="13"/>
      <c r="L28" s="5">
        <f t="shared" si="2"/>
        <v>14</v>
      </c>
      <c r="M28" s="39"/>
      <c r="N28" s="39"/>
    </row>
    <row r="29" spans="1:14" ht="12.75">
      <c r="A29" s="2" t="s">
        <v>20</v>
      </c>
      <c r="B29" s="15">
        <f t="shared" si="0"/>
        <v>2</v>
      </c>
      <c r="C29" s="19">
        <v>2</v>
      </c>
      <c r="D29" s="14"/>
      <c r="E29" s="19"/>
      <c r="F29" s="13"/>
      <c r="G29" s="15">
        <f t="shared" si="3"/>
        <v>19</v>
      </c>
      <c r="H29" s="19">
        <v>10</v>
      </c>
      <c r="I29" s="14">
        <v>1</v>
      </c>
      <c r="J29" s="19">
        <v>7</v>
      </c>
      <c r="K29" s="13">
        <v>1</v>
      </c>
      <c r="L29" s="5">
        <f t="shared" si="2"/>
        <v>21</v>
      </c>
      <c r="M29" s="39">
        <v>2</v>
      </c>
      <c r="N29" s="39"/>
    </row>
    <row r="30" spans="1:14" ht="12.75">
      <c r="A30" s="2" t="s">
        <v>21</v>
      </c>
      <c r="B30" s="15">
        <f t="shared" si="0"/>
        <v>10</v>
      </c>
      <c r="C30" s="19">
        <v>4</v>
      </c>
      <c r="D30" s="14">
        <v>1</v>
      </c>
      <c r="E30" s="19">
        <v>5</v>
      </c>
      <c r="F30" s="13"/>
      <c r="G30" s="15">
        <f t="shared" si="3"/>
        <v>1</v>
      </c>
      <c r="H30" s="19">
        <v>0</v>
      </c>
      <c r="I30" s="14"/>
      <c r="J30" s="19">
        <v>1</v>
      </c>
      <c r="K30" s="13"/>
      <c r="L30" s="5">
        <f t="shared" si="2"/>
        <v>11</v>
      </c>
      <c r="M30" s="39">
        <v>1</v>
      </c>
      <c r="N30" s="39"/>
    </row>
    <row r="31" spans="1:14" ht="12.75">
      <c r="A31" s="2" t="s">
        <v>22</v>
      </c>
      <c r="B31" s="15">
        <f t="shared" si="0"/>
        <v>21</v>
      </c>
      <c r="C31" s="19">
        <v>12</v>
      </c>
      <c r="D31" s="14"/>
      <c r="E31" s="19">
        <v>9</v>
      </c>
      <c r="F31" s="13"/>
      <c r="G31" s="15">
        <f t="shared" si="3"/>
        <v>5</v>
      </c>
      <c r="H31" s="19">
        <v>3</v>
      </c>
      <c r="I31" s="14"/>
      <c r="J31" s="19">
        <v>0</v>
      </c>
      <c r="K31" s="13">
        <v>2</v>
      </c>
      <c r="L31" s="5">
        <f t="shared" si="2"/>
        <v>26</v>
      </c>
      <c r="M31" s="39">
        <v>2</v>
      </c>
      <c r="N31" s="39"/>
    </row>
    <row r="32" spans="1:14" ht="12.75">
      <c r="A32" s="4" t="s">
        <v>35</v>
      </c>
      <c r="B32" s="15">
        <f t="shared" si="0"/>
        <v>0</v>
      </c>
      <c r="C32" s="19"/>
      <c r="D32" s="14"/>
      <c r="E32" s="12"/>
      <c r="F32" s="13"/>
      <c r="G32" s="15">
        <f t="shared" si="3"/>
        <v>10</v>
      </c>
      <c r="H32" s="19">
        <v>5</v>
      </c>
      <c r="I32" s="14"/>
      <c r="J32" s="19">
        <v>5</v>
      </c>
      <c r="K32" s="13"/>
      <c r="L32" s="5">
        <f t="shared" si="2"/>
        <v>10</v>
      </c>
      <c r="M32" s="39"/>
      <c r="N32" s="39"/>
    </row>
    <row r="33" spans="1:14" ht="12.75">
      <c r="A33" s="2" t="s">
        <v>23</v>
      </c>
      <c r="B33" s="15">
        <f t="shared" si="0"/>
        <v>0</v>
      </c>
      <c r="C33" s="19"/>
      <c r="D33" s="14"/>
      <c r="E33" s="12"/>
      <c r="F33" s="13"/>
      <c r="G33" s="15">
        <f t="shared" si="3"/>
        <v>67</v>
      </c>
      <c r="H33" s="20">
        <v>35</v>
      </c>
      <c r="I33" s="14">
        <v>1</v>
      </c>
      <c r="J33" s="20">
        <v>29</v>
      </c>
      <c r="K33" s="13">
        <v>2</v>
      </c>
      <c r="L33" s="5">
        <f t="shared" si="2"/>
        <v>67</v>
      </c>
      <c r="M33" s="39">
        <v>3</v>
      </c>
      <c r="N33" s="39"/>
    </row>
    <row r="34" spans="1:14" ht="12.75">
      <c r="A34" s="2" t="s">
        <v>24</v>
      </c>
      <c r="B34" s="15">
        <f t="shared" si="0"/>
        <v>3</v>
      </c>
      <c r="C34" s="20">
        <v>2</v>
      </c>
      <c r="D34" s="18">
        <v>1</v>
      </c>
      <c r="E34" s="12"/>
      <c r="F34" s="13"/>
      <c r="G34" s="15">
        <f t="shared" si="3"/>
        <v>28</v>
      </c>
      <c r="H34" s="20">
        <v>12</v>
      </c>
      <c r="I34" s="14"/>
      <c r="J34" s="20">
        <v>15</v>
      </c>
      <c r="K34" s="13">
        <v>1</v>
      </c>
      <c r="L34" s="5">
        <f t="shared" si="2"/>
        <v>31</v>
      </c>
      <c r="M34" s="40">
        <v>2</v>
      </c>
      <c r="N34" s="39">
        <v>1</v>
      </c>
    </row>
    <row r="35" spans="1:14" ht="12.75">
      <c r="A35" s="2" t="s">
        <v>25</v>
      </c>
      <c r="B35" s="15">
        <f t="shared" si="0"/>
        <v>0</v>
      </c>
      <c r="C35" s="12"/>
      <c r="D35" s="14"/>
      <c r="E35" s="12"/>
      <c r="F35" s="13"/>
      <c r="G35" s="15">
        <f t="shared" si="3"/>
        <v>24</v>
      </c>
      <c r="H35" s="20">
        <v>10</v>
      </c>
      <c r="I35" s="14"/>
      <c r="J35" s="20">
        <v>14</v>
      </c>
      <c r="K35" s="13"/>
      <c r="L35" s="5">
        <f t="shared" si="2"/>
        <v>24</v>
      </c>
      <c r="M35" s="39"/>
      <c r="N35" s="39"/>
    </row>
    <row r="36" spans="1:14" ht="12.75">
      <c r="A36" s="3" t="s">
        <v>26</v>
      </c>
      <c r="B36" s="15">
        <f t="shared" si="0"/>
        <v>0</v>
      </c>
      <c r="C36" s="12"/>
      <c r="D36" s="14"/>
      <c r="E36" s="12"/>
      <c r="F36" s="13"/>
      <c r="G36" s="15">
        <f t="shared" si="3"/>
        <v>36</v>
      </c>
      <c r="H36" s="20">
        <v>14</v>
      </c>
      <c r="I36" s="14"/>
      <c r="J36" s="20">
        <v>21</v>
      </c>
      <c r="K36" s="13">
        <v>1</v>
      </c>
      <c r="L36" s="5">
        <f t="shared" si="2"/>
        <v>36</v>
      </c>
      <c r="M36" s="39">
        <v>1</v>
      </c>
      <c r="N36" s="39"/>
    </row>
    <row r="37" spans="1:14" ht="16.5" customHeight="1">
      <c r="A37" s="3" t="s">
        <v>32</v>
      </c>
      <c r="B37" s="15">
        <f t="shared" si="0"/>
        <v>0</v>
      </c>
      <c r="C37" s="12"/>
      <c r="D37" s="18"/>
      <c r="E37" s="12"/>
      <c r="F37" s="13"/>
      <c r="G37" s="15">
        <f t="shared" si="3"/>
        <v>5</v>
      </c>
      <c r="H37" s="20">
        <v>2</v>
      </c>
      <c r="I37" s="14"/>
      <c r="J37" s="20">
        <v>3</v>
      </c>
      <c r="K37" s="13"/>
      <c r="L37" s="5">
        <f t="shared" si="2"/>
        <v>5</v>
      </c>
      <c r="M37" s="39"/>
      <c r="N37" s="39"/>
    </row>
    <row r="38" spans="1:14" ht="16.5" customHeight="1">
      <c r="A38" s="3" t="s">
        <v>27</v>
      </c>
      <c r="B38" s="15">
        <f t="shared" si="0"/>
        <v>0</v>
      </c>
      <c r="C38" s="14"/>
      <c r="D38" s="14"/>
      <c r="E38" s="14"/>
      <c r="F38" s="13"/>
      <c r="G38" s="15">
        <f t="shared" si="3"/>
        <v>26</v>
      </c>
      <c r="H38" s="20">
        <v>10</v>
      </c>
      <c r="I38" s="14"/>
      <c r="J38" s="20">
        <v>16</v>
      </c>
      <c r="K38" s="13"/>
      <c r="L38" s="5">
        <f t="shared" si="2"/>
        <v>26</v>
      </c>
      <c r="M38" s="39" t="s">
        <v>49</v>
      </c>
      <c r="N38" s="39"/>
    </row>
  </sheetData>
  <sheetProtection/>
  <mergeCells count="19">
    <mergeCell ref="A1:I1"/>
    <mergeCell ref="B3:B6"/>
    <mergeCell ref="C2:K2"/>
    <mergeCell ref="E3:F3"/>
    <mergeCell ref="H5:K5"/>
    <mergeCell ref="C5:F5"/>
    <mergeCell ref="C4:D4"/>
    <mergeCell ref="E4:F4"/>
    <mergeCell ref="G3:G6"/>
    <mergeCell ref="M2:N4"/>
    <mergeCell ref="M5:M6"/>
    <mergeCell ref="N5:N6"/>
    <mergeCell ref="L2:L6"/>
    <mergeCell ref="A4:A6"/>
    <mergeCell ref="J3:K3"/>
    <mergeCell ref="J4:K4"/>
    <mergeCell ref="H3:I3"/>
    <mergeCell ref="H4:I4"/>
    <mergeCell ref="C3:D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2023-01-10T09:47:04Z</cp:lastPrinted>
  <dcterms:created xsi:type="dcterms:W3CDTF">1996-10-08T23:32:33Z</dcterms:created>
  <dcterms:modified xsi:type="dcterms:W3CDTF">2023-01-11T08:35:23Z</dcterms:modified>
  <cp:category/>
  <cp:version/>
  <cp:contentType/>
  <cp:contentStatus/>
</cp:coreProperties>
</file>