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KDOCS\PKDOCS\Приемная комиссия\2015\ОТЧЕТ\"/>
    </mc:Choice>
  </mc:AlternateContent>
  <bookViews>
    <workbookView xWindow="0" yWindow="0" windowWidth="23970" windowHeight="9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C63" i="1" l="1"/>
  <c r="C62" i="1" l="1"/>
  <c r="D62" i="1"/>
  <c r="E62" i="1"/>
  <c r="F62" i="1"/>
  <c r="G62" i="1"/>
  <c r="H62" i="1"/>
  <c r="I62" i="1"/>
  <c r="I63" i="1" s="1"/>
  <c r="J62" i="1"/>
  <c r="J63" i="1" s="1"/>
  <c r="B62" i="1"/>
</calcChain>
</file>

<file path=xl/sharedStrings.xml><?xml version="1.0" encoding="utf-8"?>
<sst xmlns="http://schemas.openxmlformats.org/spreadsheetml/2006/main" count="73" uniqueCount="67">
  <si>
    <t>Математика</t>
  </si>
  <si>
    <t>Прикладная математика и информатика</t>
  </si>
  <si>
    <t>Прикладная математика</t>
  </si>
  <si>
    <t>Физика</t>
  </si>
  <si>
    <t>Радиофизика</t>
  </si>
  <si>
    <t>Химия</t>
  </si>
  <si>
    <t>Экология и природопользование</t>
  </si>
  <si>
    <t>География</t>
  </si>
  <si>
    <t>Биология</t>
  </si>
  <si>
    <t>Градостроительство</t>
  </si>
  <si>
    <t>Строительство (теплогазоснабжение и вентиляция)</t>
  </si>
  <si>
    <t>Строительство (водоснабжение и водоотведение)</t>
  </si>
  <si>
    <t>Строительство (производство строительных конструкций изделий и материалов )</t>
  </si>
  <si>
    <t>Строительство (промышленное и гражданское строительство)</t>
  </si>
  <si>
    <t>Информатика и вычислительная техника</t>
  </si>
  <si>
    <t>Электроэнергетика и электротехника</t>
  </si>
  <si>
    <t>Техническая физика</t>
  </si>
  <si>
    <t xml:space="preserve">Продукты питания животного происхождения </t>
  </si>
  <si>
    <t>Продукты питания из растительного сырья</t>
  </si>
  <si>
    <t>Природообустройство и водопользование</t>
  </si>
  <si>
    <t>Землеустройство и кадастры</t>
  </si>
  <si>
    <t>Лесное дело</t>
  </si>
  <si>
    <t>Агрономия</t>
  </si>
  <si>
    <t>Садоводство</t>
  </si>
  <si>
    <t>Агроинженерия</t>
  </si>
  <si>
    <t>Ландшафтная архитектура</t>
  </si>
  <si>
    <t>Психология</t>
  </si>
  <si>
    <t>Экономика</t>
  </si>
  <si>
    <t>Менеджмент</t>
  </si>
  <si>
    <t>Управление персоналом</t>
  </si>
  <si>
    <t>Государственное и муниципальное управление</t>
  </si>
  <si>
    <t>Государственное и муниципальное управление (Государственное управление в сфере охраны здоровья)</t>
  </si>
  <si>
    <t>Бизнес-информатика</t>
  </si>
  <si>
    <t>Торговое дело</t>
  </si>
  <si>
    <t>Финансы и кредит</t>
  </si>
  <si>
    <t>Юриспруденция</t>
  </si>
  <si>
    <t>Политология</t>
  </si>
  <si>
    <t>Журналистика</t>
  </si>
  <si>
    <t>Туризм</t>
  </si>
  <si>
    <t>Филология (русский язык и литература)</t>
  </si>
  <si>
    <t>Филология (украинский язык и литература)</t>
  </si>
  <si>
    <t>Филология (социолингвистика (английский язык и литература))</t>
  </si>
  <si>
    <t>Филология (перевод и переводоведение (славянские языки)))</t>
  </si>
  <si>
    <t>Филология (социолингвистика немецкий язык и литература))</t>
  </si>
  <si>
    <t>Филология (социолингвистика новогреческий язык и литература))</t>
  </si>
  <si>
    <t>Филология ((социолингвистика (французский язык и литература)</t>
  </si>
  <si>
    <t>Филология (крымскотатарский язык и литература)</t>
  </si>
  <si>
    <t>Филология (арабский язык и литература)</t>
  </si>
  <si>
    <t>Филология (турецкий язык и литература)</t>
  </si>
  <si>
    <t>Филология (персидский язык и литература)</t>
  </si>
  <si>
    <t>Филология (теория и практика перевода (английский язык и литература))</t>
  </si>
  <si>
    <t>Филология (теория и практика перевода (французский язык и литература))</t>
  </si>
  <si>
    <t>Филология (теория и практика перевода (немецкий язык и литература))</t>
  </si>
  <si>
    <t>История</t>
  </si>
  <si>
    <t>Философия</t>
  </si>
  <si>
    <t>Физическая культура</t>
  </si>
  <si>
    <t>Физическая культура для лиц с отклонениями в состоянии здоровья (адаптивная физическая культура)</t>
  </si>
  <si>
    <t>Спорт</t>
  </si>
  <si>
    <t>Культурология</t>
  </si>
  <si>
    <t>КЦП</t>
  </si>
  <si>
    <t>количество зачисленных на бюджет</t>
  </si>
  <si>
    <t>количество зачисленных на контракт</t>
  </si>
  <si>
    <t>ВСЕГО</t>
  </si>
  <si>
    <t>очная</t>
  </si>
  <si>
    <t>очно-заочная</t>
  </si>
  <si>
    <t>заочная</t>
  </si>
  <si>
    <t>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</si>
</sst>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7" workbookViewId="0">
      <selection activeCell="O12" sqref="O12"/>
    </sheetView>
  </sheetViews>
  <sheetFormatPr defaultRowHeight="15" x14ac:dyDescent="0.25"/>
  <cols>
    <col min="1" max="1" width="50.28515625" customWidth="1"/>
    <col min="3" max="3" width="17" customWidth="1"/>
    <col min="4" max="4" width="14.42578125" customWidth="1"/>
    <col min="6" max="6" width="14.140625" customWidth="1"/>
    <col min="7" max="7" width="15.28515625" customWidth="1"/>
    <col min="9" max="9" width="14.85546875" customWidth="1"/>
    <col min="10" max="10" width="17" customWidth="1"/>
  </cols>
  <sheetData>
    <row r="1" spans="1:10" ht="15.75" thickBot="1" x14ac:dyDescent="0.3">
      <c r="B1" s="10" t="s">
        <v>63</v>
      </c>
      <c r="C1" s="10"/>
      <c r="D1" s="10"/>
      <c r="E1" s="10" t="s">
        <v>64</v>
      </c>
      <c r="F1" s="10"/>
      <c r="G1" s="10"/>
      <c r="H1" s="10" t="s">
        <v>65</v>
      </c>
      <c r="I1" s="10"/>
      <c r="J1" s="10"/>
    </row>
    <row r="2" spans="1:10" s="1" customFormat="1" ht="58.5" customHeight="1" thickTop="1" thickBot="1" x14ac:dyDescent="0.3">
      <c r="A2" s="2" t="s">
        <v>66</v>
      </c>
      <c r="B2" s="2" t="s">
        <v>59</v>
      </c>
      <c r="C2" s="2" t="s">
        <v>60</v>
      </c>
      <c r="D2" s="2" t="s">
        <v>61</v>
      </c>
      <c r="E2" s="2" t="s">
        <v>59</v>
      </c>
      <c r="F2" s="2" t="s">
        <v>60</v>
      </c>
      <c r="G2" s="2" t="s">
        <v>61</v>
      </c>
      <c r="H2" s="2" t="s">
        <v>59</v>
      </c>
      <c r="I2" s="2" t="s">
        <v>60</v>
      </c>
      <c r="J2" s="2" t="s">
        <v>61</v>
      </c>
    </row>
    <row r="3" spans="1:10" ht="15.75" thickTop="1" x14ac:dyDescent="0.25">
      <c r="A3" s="4" t="s">
        <v>0</v>
      </c>
      <c r="B3" s="5">
        <v>25</v>
      </c>
      <c r="C3" s="5">
        <v>13</v>
      </c>
      <c r="D3" s="5"/>
      <c r="E3" s="5"/>
      <c r="F3" s="5"/>
      <c r="G3" s="5"/>
      <c r="H3" s="5"/>
      <c r="I3" s="5"/>
      <c r="J3" s="6"/>
    </row>
    <row r="4" spans="1:10" x14ac:dyDescent="0.25">
      <c r="A4" s="7" t="s">
        <v>1</v>
      </c>
      <c r="B4" s="8">
        <v>10</v>
      </c>
      <c r="C4" s="8">
        <v>10</v>
      </c>
      <c r="D4" s="8"/>
      <c r="E4" s="8"/>
      <c r="F4" s="8"/>
      <c r="G4" s="8"/>
      <c r="H4" s="8"/>
      <c r="I4" s="8"/>
      <c r="J4" s="9"/>
    </row>
    <row r="5" spans="1:10" x14ac:dyDescent="0.25">
      <c r="A5" s="7" t="s">
        <v>2</v>
      </c>
      <c r="B5" s="8">
        <v>5</v>
      </c>
      <c r="C5" s="8">
        <v>5</v>
      </c>
      <c r="D5" s="8"/>
      <c r="E5" s="8"/>
      <c r="F5" s="8"/>
      <c r="G5" s="8"/>
      <c r="H5" s="8"/>
      <c r="I5" s="8"/>
      <c r="J5" s="9"/>
    </row>
    <row r="6" spans="1:10" x14ac:dyDescent="0.25">
      <c r="A6" s="7" t="s">
        <v>3</v>
      </c>
      <c r="B6" s="8">
        <v>15</v>
      </c>
      <c r="C6" s="8">
        <v>15</v>
      </c>
      <c r="D6" s="8"/>
      <c r="E6" s="8"/>
      <c r="F6" s="8"/>
      <c r="G6" s="8"/>
      <c r="H6" s="8"/>
      <c r="I6" s="8"/>
      <c r="J6" s="9"/>
    </row>
    <row r="7" spans="1:10" x14ac:dyDescent="0.25">
      <c r="A7" s="7" t="s">
        <v>4</v>
      </c>
      <c r="B7" s="8">
        <v>10</v>
      </c>
      <c r="C7" s="8">
        <v>10</v>
      </c>
      <c r="D7" s="8"/>
      <c r="E7" s="8"/>
      <c r="F7" s="8"/>
      <c r="G7" s="8"/>
      <c r="H7" s="8"/>
      <c r="I7" s="8"/>
      <c r="J7" s="9"/>
    </row>
    <row r="8" spans="1:10" x14ac:dyDescent="0.25">
      <c r="A8" s="7" t="s">
        <v>5</v>
      </c>
      <c r="B8" s="8">
        <v>10</v>
      </c>
      <c r="C8" s="8">
        <v>7</v>
      </c>
      <c r="D8" s="8"/>
      <c r="E8" s="8"/>
      <c r="F8" s="8"/>
      <c r="G8" s="8"/>
      <c r="H8" s="8"/>
      <c r="I8" s="8"/>
      <c r="J8" s="9"/>
    </row>
    <row r="9" spans="1:10" x14ac:dyDescent="0.25">
      <c r="A9" s="7" t="s">
        <v>6</v>
      </c>
      <c r="B9" s="8">
        <v>15</v>
      </c>
      <c r="C9" s="8">
        <v>10</v>
      </c>
      <c r="D9" s="8"/>
      <c r="E9" s="8"/>
      <c r="F9" s="8"/>
      <c r="G9" s="8"/>
      <c r="H9" s="8"/>
      <c r="I9" s="8"/>
      <c r="J9" s="9"/>
    </row>
    <row r="10" spans="1:10" x14ac:dyDescent="0.25">
      <c r="A10" s="7" t="s">
        <v>7</v>
      </c>
      <c r="B10" s="8">
        <v>30</v>
      </c>
      <c r="C10" s="8">
        <v>27</v>
      </c>
      <c r="D10" s="8"/>
      <c r="E10" s="8"/>
      <c r="F10" s="8"/>
      <c r="G10" s="8"/>
      <c r="H10" s="8">
        <v>10</v>
      </c>
      <c r="I10" s="8">
        <v>9</v>
      </c>
      <c r="J10" s="9">
        <v>6</v>
      </c>
    </row>
    <row r="11" spans="1:10" x14ac:dyDescent="0.25">
      <c r="A11" s="7" t="s">
        <v>8</v>
      </c>
      <c r="B11" s="8">
        <v>30</v>
      </c>
      <c r="C11" s="8">
        <v>29</v>
      </c>
      <c r="D11" s="8"/>
      <c r="E11" s="8">
        <v>15</v>
      </c>
      <c r="F11" s="8">
        <v>15</v>
      </c>
      <c r="G11" s="8"/>
      <c r="H11" s="8"/>
      <c r="I11" s="8"/>
      <c r="J11" s="9"/>
    </row>
    <row r="12" spans="1:10" x14ac:dyDescent="0.25">
      <c r="A12" s="7" t="s">
        <v>9</v>
      </c>
      <c r="B12" s="8">
        <v>40</v>
      </c>
      <c r="C12" s="8">
        <v>40</v>
      </c>
      <c r="D12" s="8">
        <v>1</v>
      </c>
      <c r="E12" s="8"/>
      <c r="F12" s="8"/>
      <c r="G12" s="8"/>
      <c r="H12" s="8"/>
      <c r="I12" s="8"/>
      <c r="J12" s="9"/>
    </row>
    <row r="13" spans="1:10" x14ac:dyDescent="0.25">
      <c r="A13" s="7" t="s">
        <v>10</v>
      </c>
      <c r="B13" s="8">
        <v>20</v>
      </c>
      <c r="C13" s="8">
        <v>20</v>
      </c>
      <c r="D13" s="8"/>
      <c r="E13" s="8"/>
      <c r="F13" s="8"/>
      <c r="G13" s="8"/>
      <c r="H13" s="8"/>
      <c r="I13" s="8"/>
      <c r="J13" s="9">
        <v>1</v>
      </c>
    </row>
    <row r="14" spans="1:10" x14ac:dyDescent="0.25">
      <c r="A14" s="7" t="s">
        <v>11</v>
      </c>
      <c r="B14" s="8">
        <v>5</v>
      </c>
      <c r="C14" s="8">
        <v>5</v>
      </c>
      <c r="D14" s="8"/>
      <c r="E14" s="8"/>
      <c r="F14" s="8"/>
      <c r="G14" s="8"/>
      <c r="H14" s="8"/>
      <c r="I14" s="8"/>
      <c r="J14" s="9">
        <v>0</v>
      </c>
    </row>
    <row r="15" spans="1:10" x14ac:dyDescent="0.25">
      <c r="A15" s="7" t="s">
        <v>12</v>
      </c>
      <c r="B15" s="8">
        <v>5</v>
      </c>
      <c r="C15" s="8">
        <v>5</v>
      </c>
      <c r="D15" s="8"/>
      <c r="E15" s="8"/>
      <c r="F15" s="8"/>
      <c r="G15" s="8"/>
      <c r="H15" s="8"/>
      <c r="I15" s="8"/>
      <c r="J15" s="9">
        <v>4</v>
      </c>
    </row>
    <row r="16" spans="1:10" x14ac:dyDescent="0.25">
      <c r="A16" s="7" t="s">
        <v>13</v>
      </c>
      <c r="B16" s="8">
        <v>40</v>
      </c>
      <c r="C16" s="8">
        <v>40</v>
      </c>
      <c r="D16" s="8"/>
      <c r="E16" s="8"/>
      <c r="F16" s="8"/>
      <c r="G16" s="8"/>
      <c r="H16" s="8"/>
      <c r="I16" s="8"/>
      <c r="J16" s="9">
        <v>12</v>
      </c>
    </row>
    <row r="17" spans="1:10" x14ac:dyDescent="0.25">
      <c r="A17" s="7" t="s">
        <v>14</v>
      </c>
      <c r="B17" s="8">
        <v>20</v>
      </c>
      <c r="C17" s="8">
        <v>20</v>
      </c>
      <c r="D17" s="8"/>
      <c r="E17" s="8"/>
      <c r="F17" s="8"/>
      <c r="G17" s="8"/>
      <c r="H17" s="8"/>
      <c r="I17" s="8"/>
      <c r="J17" s="9"/>
    </row>
    <row r="18" spans="1:10" x14ac:dyDescent="0.25">
      <c r="A18" s="7" t="s">
        <v>15</v>
      </c>
      <c r="B18" s="8">
        <v>8</v>
      </c>
      <c r="C18" s="8">
        <v>8</v>
      </c>
      <c r="D18" s="8">
        <v>1</v>
      </c>
      <c r="E18" s="8"/>
      <c r="F18" s="8"/>
      <c r="G18" s="8"/>
      <c r="H18" s="8"/>
      <c r="I18" s="8"/>
      <c r="J18" s="9">
        <v>4</v>
      </c>
    </row>
    <row r="19" spans="1:10" x14ac:dyDescent="0.25">
      <c r="A19" s="7" t="s">
        <v>16</v>
      </c>
      <c r="B19" s="8">
        <v>10</v>
      </c>
      <c r="C19" s="8">
        <v>5</v>
      </c>
      <c r="D19" s="8"/>
      <c r="E19" s="8"/>
      <c r="F19" s="8"/>
      <c r="G19" s="8"/>
      <c r="H19" s="8"/>
      <c r="I19" s="8"/>
      <c r="J19" s="9"/>
    </row>
    <row r="20" spans="1:10" x14ac:dyDescent="0.25">
      <c r="A20" s="7" t="s">
        <v>17</v>
      </c>
      <c r="B20" s="8">
        <v>10</v>
      </c>
      <c r="C20" s="8">
        <v>10</v>
      </c>
      <c r="D20" s="8"/>
      <c r="E20" s="8"/>
      <c r="F20" s="8"/>
      <c r="G20" s="8"/>
      <c r="H20" s="8">
        <v>10</v>
      </c>
      <c r="I20" s="8">
        <v>10</v>
      </c>
      <c r="J20" s="9"/>
    </row>
    <row r="21" spans="1:10" x14ac:dyDescent="0.25">
      <c r="A21" s="7" t="s">
        <v>18</v>
      </c>
      <c r="B21" s="8">
        <v>20</v>
      </c>
      <c r="C21" s="8">
        <v>20</v>
      </c>
      <c r="D21" s="8"/>
      <c r="E21" s="8"/>
      <c r="F21" s="8"/>
      <c r="G21" s="8"/>
      <c r="H21" s="8">
        <v>15</v>
      </c>
      <c r="I21" s="8">
        <v>15</v>
      </c>
      <c r="J21" s="9">
        <v>1</v>
      </c>
    </row>
    <row r="22" spans="1:10" x14ac:dyDescent="0.25">
      <c r="A22" s="7" t="s">
        <v>19</v>
      </c>
      <c r="B22" s="8">
        <v>5</v>
      </c>
      <c r="C22" s="8">
        <v>5</v>
      </c>
      <c r="D22" s="8"/>
      <c r="E22" s="8"/>
      <c r="F22" s="8"/>
      <c r="G22" s="8"/>
      <c r="H22" s="8"/>
      <c r="I22" s="8"/>
      <c r="J22" s="9"/>
    </row>
    <row r="23" spans="1:10" x14ac:dyDescent="0.25">
      <c r="A23" s="7" t="s">
        <v>20</v>
      </c>
      <c r="B23" s="8">
        <v>35</v>
      </c>
      <c r="C23" s="8">
        <v>35</v>
      </c>
      <c r="D23" s="8"/>
      <c r="E23" s="8"/>
      <c r="F23" s="8"/>
      <c r="G23" s="8"/>
      <c r="H23" s="8">
        <v>15</v>
      </c>
      <c r="I23" s="8">
        <v>15</v>
      </c>
      <c r="J23" s="9">
        <v>4</v>
      </c>
    </row>
    <row r="24" spans="1:10" x14ac:dyDescent="0.25">
      <c r="A24" s="7" t="s">
        <v>21</v>
      </c>
      <c r="B24" s="8">
        <v>10</v>
      </c>
      <c r="C24" s="8">
        <v>10</v>
      </c>
      <c r="D24" s="8"/>
      <c r="E24" s="8"/>
      <c r="F24" s="8"/>
      <c r="G24" s="8"/>
      <c r="H24" s="8">
        <v>12</v>
      </c>
      <c r="I24" s="8">
        <v>12</v>
      </c>
      <c r="J24" s="9">
        <v>8</v>
      </c>
    </row>
    <row r="25" spans="1:10" x14ac:dyDescent="0.25">
      <c r="A25" s="7" t="s">
        <v>22</v>
      </c>
      <c r="B25" s="8">
        <v>20</v>
      </c>
      <c r="C25" s="8">
        <v>20</v>
      </c>
      <c r="D25" s="8"/>
      <c r="E25" s="8"/>
      <c r="F25" s="8"/>
      <c r="G25" s="8"/>
      <c r="H25" s="8">
        <v>15</v>
      </c>
      <c r="I25" s="8">
        <v>15</v>
      </c>
      <c r="J25" s="9">
        <v>7</v>
      </c>
    </row>
    <row r="26" spans="1:10" x14ac:dyDescent="0.25">
      <c r="A26" s="7" t="s">
        <v>23</v>
      </c>
      <c r="B26" s="8">
        <v>20</v>
      </c>
      <c r="C26" s="8">
        <v>20</v>
      </c>
      <c r="D26" s="8"/>
      <c r="E26" s="8"/>
      <c r="F26" s="8"/>
      <c r="G26" s="8"/>
      <c r="H26" s="8">
        <v>15</v>
      </c>
      <c r="I26" s="8">
        <v>15</v>
      </c>
      <c r="J26" s="9">
        <v>3</v>
      </c>
    </row>
    <row r="27" spans="1:10" x14ac:dyDescent="0.25">
      <c r="A27" s="7" t="s">
        <v>24</v>
      </c>
      <c r="B27" s="8">
        <v>35</v>
      </c>
      <c r="C27" s="8">
        <v>35</v>
      </c>
      <c r="D27" s="8"/>
      <c r="E27" s="8"/>
      <c r="F27" s="8"/>
      <c r="G27" s="8"/>
      <c r="H27" s="8">
        <v>35</v>
      </c>
      <c r="I27" s="8">
        <v>35</v>
      </c>
      <c r="J27" s="9"/>
    </row>
    <row r="28" spans="1:10" x14ac:dyDescent="0.25">
      <c r="A28" s="7" t="s">
        <v>25</v>
      </c>
      <c r="B28" s="8">
        <v>25</v>
      </c>
      <c r="C28" s="8">
        <v>22</v>
      </c>
      <c r="D28" s="8"/>
      <c r="E28" s="8">
        <v>8</v>
      </c>
      <c r="F28" s="8">
        <v>8</v>
      </c>
      <c r="G28" s="8"/>
      <c r="H28" s="8"/>
      <c r="I28" s="8"/>
      <c r="J28" s="9"/>
    </row>
    <row r="29" spans="1:10" x14ac:dyDescent="0.25">
      <c r="A29" s="7" t="s">
        <v>26</v>
      </c>
      <c r="B29" s="8">
        <v>30</v>
      </c>
      <c r="C29" s="8">
        <v>30</v>
      </c>
      <c r="D29" s="8">
        <v>2</v>
      </c>
      <c r="E29" s="8"/>
      <c r="F29" s="8"/>
      <c r="G29" s="8"/>
      <c r="H29" s="8">
        <v>5</v>
      </c>
      <c r="I29" s="8">
        <v>5</v>
      </c>
      <c r="J29" s="9">
        <v>9</v>
      </c>
    </row>
    <row r="30" spans="1:10" x14ac:dyDescent="0.25">
      <c r="A30" s="7" t="s">
        <v>27</v>
      </c>
      <c r="B30" s="8">
        <v>90</v>
      </c>
      <c r="C30" s="8">
        <v>85</v>
      </c>
      <c r="D30" s="8"/>
      <c r="E30" s="8"/>
      <c r="F30" s="8"/>
      <c r="G30" s="8"/>
      <c r="H30" s="8">
        <v>40</v>
      </c>
      <c r="I30" s="8">
        <v>40</v>
      </c>
      <c r="J30" s="9">
        <f>15+1</f>
        <v>16</v>
      </c>
    </row>
    <row r="31" spans="1:10" x14ac:dyDescent="0.25">
      <c r="A31" s="7" t="s">
        <v>28</v>
      </c>
      <c r="B31" s="8">
        <v>70</v>
      </c>
      <c r="C31" s="8">
        <v>70</v>
      </c>
      <c r="D31" s="8">
        <v>2</v>
      </c>
      <c r="E31" s="8"/>
      <c r="F31" s="8"/>
      <c r="G31" s="8"/>
      <c r="H31" s="8">
        <v>0</v>
      </c>
      <c r="I31" s="8"/>
      <c r="J31" s="9"/>
    </row>
    <row r="32" spans="1:10" x14ac:dyDescent="0.25">
      <c r="A32" s="7" t="s">
        <v>29</v>
      </c>
      <c r="B32" s="8">
        <v>3</v>
      </c>
      <c r="C32" s="8"/>
      <c r="D32" s="8">
        <v>1</v>
      </c>
      <c r="E32" s="8"/>
      <c r="F32" s="8"/>
      <c r="G32" s="8"/>
      <c r="H32" s="8">
        <v>0</v>
      </c>
      <c r="I32" s="8"/>
      <c r="J32" s="9">
        <v>8</v>
      </c>
    </row>
    <row r="33" spans="1:10" x14ac:dyDescent="0.25">
      <c r="A33" s="7" t="s">
        <v>30</v>
      </c>
      <c r="B33" s="8">
        <v>25</v>
      </c>
      <c r="C33" s="8">
        <v>25</v>
      </c>
      <c r="D33" s="8"/>
      <c r="E33" s="8"/>
      <c r="F33" s="8"/>
      <c r="G33" s="8"/>
      <c r="H33" s="8">
        <v>10</v>
      </c>
      <c r="I33" s="8">
        <v>10</v>
      </c>
      <c r="J33" s="9">
        <v>92</v>
      </c>
    </row>
    <row r="34" spans="1:10" x14ac:dyDescent="0.25">
      <c r="A34" s="7" t="s">
        <v>31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9">
        <v>38</v>
      </c>
    </row>
    <row r="35" spans="1:10" x14ac:dyDescent="0.25">
      <c r="A35" s="7" t="s">
        <v>32</v>
      </c>
      <c r="B35" s="8">
        <v>20</v>
      </c>
      <c r="C35" s="8">
        <v>20</v>
      </c>
      <c r="D35" s="8"/>
      <c r="E35" s="8"/>
      <c r="F35" s="8"/>
      <c r="G35" s="8"/>
      <c r="H35" s="8">
        <v>5</v>
      </c>
      <c r="I35" s="8">
        <v>5</v>
      </c>
      <c r="J35" s="9"/>
    </row>
    <row r="36" spans="1:10" x14ac:dyDescent="0.25">
      <c r="A36" s="7" t="s">
        <v>33</v>
      </c>
      <c r="B36" s="8">
        <v>25</v>
      </c>
      <c r="C36" s="8">
        <v>25</v>
      </c>
      <c r="D36" s="8"/>
      <c r="E36" s="8"/>
      <c r="F36" s="8"/>
      <c r="G36" s="8"/>
      <c r="H36" s="8"/>
      <c r="I36" s="8"/>
      <c r="J36" s="9"/>
    </row>
    <row r="37" spans="1:10" x14ac:dyDescent="0.25">
      <c r="A37" s="7" t="s">
        <v>34</v>
      </c>
      <c r="B37" s="8">
        <v>70</v>
      </c>
      <c r="C37" s="8">
        <v>70</v>
      </c>
      <c r="D37" s="8">
        <v>1</v>
      </c>
      <c r="E37" s="8"/>
      <c r="F37" s="8"/>
      <c r="G37" s="8"/>
      <c r="H37" s="8">
        <v>20</v>
      </c>
      <c r="I37" s="8">
        <v>20</v>
      </c>
      <c r="J37" s="9">
        <v>14</v>
      </c>
    </row>
    <row r="38" spans="1:10" x14ac:dyDescent="0.25">
      <c r="A38" s="7" t="s">
        <v>35</v>
      </c>
      <c r="B38" s="8">
        <v>60</v>
      </c>
      <c r="C38" s="8">
        <v>60</v>
      </c>
      <c r="D38" s="8">
        <v>5</v>
      </c>
      <c r="E38" s="8"/>
      <c r="F38" s="8"/>
      <c r="G38" s="8"/>
      <c r="H38" s="8">
        <v>25</v>
      </c>
      <c r="I38" s="8">
        <v>25</v>
      </c>
      <c r="J38" s="9">
        <v>69</v>
      </c>
    </row>
    <row r="39" spans="1:10" x14ac:dyDescent="0.25">
      <c r="A39" s="7" t="s">
        <v>36</v>
      </c>
      <c r="B39" s="8">
        <v>15</v>
      </c>
      <c r="C39" s="8">
        <v>11</v>
      </c>
      <c r="D39" s="8"/>
      <c r="E39" s="8"/>
      <c r="F39" s="8"/>
      <c r="G39" s="8"/>
      <c r="H39" s="8"/>
      <c r="I39" s="8"/>
      <c r="J39" s="9">
        <v>2</v>
      </c>
    </row>
    <row r="40" spans="1:10" x14ac:dyDescent="0.25">
      <c r="A40" s="7" t="s">
        <v>37</v>
      </c>
      <c r="B40" s="8">
        <v>25</v>
      </c>
      <c r="C40" s="8">
        <v>16</v>
      </c>
      <c r="D40" s="8"/>
      <c r="E40" s="8"/>
      <c r="F40" s="8"/>
      <c r="G40" s="8"/>
      <c r="H40" s="8"/>
      <c r="I40" s="8"/>
      <c r="J40" s="9">
        <v>4</v>
      </c>
    </row>
    <row r="41" spans="1:10" x14ac:dyDescent="0.25">
      <c r="A41" s="7" t="s">
        <v>38</v>
      </c>
      <c r="B41" s="8">
        <v>25</v>
      </c>
      <c r="C41" s="8">
        <v>25</v>
      </c>
      <c r="D41" s="8"/>
      <c r="E41" s="8"/>
      <c r="F41" s="8"/>
      <c r="G41" s="8"/>
      <c r="H41" s="8"/>
      <c r="I41" s="8"/>
      <c r="J41" s="9">
        <v>6</v>
      </c>
    </row>
    <row r="42" spans="1:10" x14ac:dyDescent="0.25">
      <c r="A42" s="7" t="s">
        <v>39</v>
      </c>
      <c r="B42" s="8">
        <v>35</v>
      </c>
      <c r="C42" s="8">
        <v>34</v>
      </c>
      <c r="D42" s="8">
        <v>1</v>
      </c>
      <c r="E42" s="8"/>
      <c r="F42" s="8"/>
      <c r="G42" s="8"/>
      <c r="H42" s="8">
        <v>10</v>
      </c>
      <c r="I42" s="8">
        <v>10</v>
      </c>
      <c r="J42" s="9">
        <v>11</v>
      </c>
    </row>
    <row r="43" spans="1:10" x14ac:dyDescent="0.25">
      <c r="A43" s="7" t="s">
        <v>40</v>
      </c>
      <c r="B43" s="8">
        <v>5</v>
      </c>
      <c r="C43" s="8">
        <v>5</v>
      </c>
      <c r="D43" s="8"/>
      <c r="E43" s="8"/>
      <c r="F43" s="8"/>
      <c r="G43" s="8"/>
      <c r="H43" s="8"/>
      <c r="I43" s="8"/>
      <c r="J43" s="9">
        <v>1</v>
      </c>
    </row>
    <row r="44" spans="1:10" x14ac:dyDescent="0.25">
      <c r="A44" s="7" t="s">
        <v>41</v>
      </c>
      <c r="B44" s="8">
        <v>30</v>
      </c>
      <c r="C44" s="8">
        <v>19</v>
      </c>
      <c r="D44" s="8"/>
      <c r="E44" s="8"/>
      <c r="F44" s="8"/>
      <c r="G44" s="8"/>
      <c r="H44" s="8">
        <v>5</v>
      </c>
      <c r="I44" s="8">
        <v>5</v>
      </c>
      <c r="J44" s="9">
        <v>10</v>
      </c>
    </row>
    <row r="45" spans="1:10" x14ac:dyDescent="0.25">
      <c r="A45" s="7" t="s">
        <v>42</v>
      </c>
      <c r="B45" s="8">
        <v>11</v>
      </c>
      <c r="C45" s="8">
        <v>5</v>
      </c>
      <c r="D45" s="8"/>
      <c r="E45" s="8"/>
      <c r="F45" s="8"/>
      <c r="G45" s="8"/>
      <c r="H45" s="8"/>
      <c r="I45" s="8"/>
      <c r="J45" s="9"/>
    </row>
    <row r="46" spans="1:10" x14ac:dyDescent="0.25">
      <c r="A46" s="7" t="s">
        <v>43</v>
      </c>
      <c r="B46" s="8">
        <v>15</v>
      </c>
      <c r="C46" s="8">
        <v>5</v>
      </c>
      <c r="D46" s="8"/>
      <c r="E46" s="8"/>
      <c r="F46" s="8"/>
      <c r="G46" s="8"/>
      <c r="H46" s="8"/>
      <c r="I46" s="8"/>
      <c r="J46" s="9"/>
    </row>
    <row r="47" spans="1:10" x14ac:dyDescent="0.25">
      <c r="A47" s="7" t="s">
        <v>44</v>
      </c>
      <c r="B47" s="8">
        <v>10</v>
      </c>
      <c r="C47" s="8">
        <v>5</v>
      </c>
      <c r="D47" s="8">
        <v>1</v>
      </c>
      <c r="E47" s="8"/>
      <c r="F47" s="8"/>
      <c r="G47" s="8"/>
      <c r="H47" s="8"/>
      <c r="I47" s="8"/>
      <c r="J47" s="9"/>
    </row>
    <row r="48" spans="1:10" x14ac:dyDescent="0.25">
      <c r="A48" s="7" t="s">
        <v>45</v>
      </c>
      <c r="B48" s="8">
        <v>10</v>
      </c>
      <c r="C48" s="8">
        <v>5</v>
      </c>
      <c r="D48" s="8"/>
      <c r="E48" s="8"/>
      <c r="F48" s="8"/>
      <c r="G48" s="8"/>
      <c r="H48" s="8"/>
      <c r="I48" s="8"/>
      <c r="J48" s="9"/>
    </row>
    <row r="49" spans="1:10" x14ac:dyDescent="0.25">
      <c r="A49" s="7" t="s">
        <v>46</v>
      </c>
      <c r="B49" s="8">
        <v>15</v>
      </c>
      <c r="C49" s="8">
        <v>9</v>
      </c>
      <c r="D49" s="8"/>
      <c r="E49" s="8"/>
      <c r="F49" s="8"/>
      <c r="G49" s="8"/>
      <c r="H49" s="8">
        <v>5</v>
      </c>
      <c r="I49" s="8">
        <v>5</v>
      </c>
      <c r="J49" s="9"/>
    </row>
    <row r="50" spans="1:10" x14ac:dyDescent="0.25">
      <c r="A50" s="7" t="s">
        <v>47</v>
      </c>
      <c r="B50" s="8">
        <v>5</v>
      </c>
      <c r="C50" s="8">
        <v>5</v>
      </c>
      <c r="D50" s="8">
        <v>2</v>
      </c>
      <c r="E50" s="8"/>
      <c r="F50" s="8"/>
      <c r="G50" s="8"/>
      <c r="H50" s="8"/>
      <c r="I50" s="8"/>
      <c r="J50" s="9"/>
    </row>
    <row r="51" spans="1:10" x14ac:dyDescent="0.25">
      <c r="A51" s="7" t="s">
        <v>48</v>
      </c>
      <c r="B51" s="8">
        <v>5</v>
      </c>
      <c r="C51" s="8">
        <v>5</v>
      </c>
      <c r="D51" s="8"/>
      <c r="E51" s="8"/>
      <c r="F51" s="8"/>
      <c r="G51" s="8"/>
      <c r="H51" s="8"/>
      <c r="I51" s="8"/>
      <c r="J51" s="9"/>
    </row>
    <row r="52" spans="1:10" x14ac:dyDescent="0.25">
      <c r="A52" s="7" t="s">
        <v>49</v>
      </c>
      <c r="B52" s="8">
        <v>5</v>
      </c>
      <c r="C52" s="8">
        <v>3</v>
      </c>
      <c r="D52" s="8"/>
      <c r="E52" s="8"/>
      <c r="F52" s="8"/>
      <c r="G52" s="8"/>
      <c r="H52" s="8"/>
      <c r="I52" s="8"/>
      <c r="J52" s="9"/>
    </row>
    <row r="53" spans="1:10" x14ac:dyDescent="0.25">
      <c r="A53" s="7" t="s">
        <v>50</v>
      </c>
      <c r="B53" s="8">
        <v>20</v>
      </c>
      <c r="C53" s="8">
        <v>17</v>
      </c>
      <c r="D53" s="8">
        <v>1</v>
      </c>
      <c r="E53" s="8"/>
      <c r="F53" s="8"/>
      <c r="G53" s="8"/>
      <c r="H53" s="8">
        <v>5</v>
      </c>
      <c r="I53" s="8">
        <v>3</v>
      </c>
      <c r="J53" s="9">
        <v>1</v>
      </c>
    </row>
    <row r="54" spans="1:10" x14ac:dyDescent="0.25">
      <c r="A54" s="7" t="s">
        <v>51</v>
      </c>
      <c r="B54" s="8">
        <v>10</v>
      </c>
      <c r="C54" s="8">
        <v>4</v>
      </c>
      <c r="D54" s="8"/>
      <c r="E54" s="8"/>
      <c r="F54" s="8"/>
      <c r="G54" s="8"/>
      <c r="H54" s="8"/>
      <c r="I54" s="8"/>
      <c r="J54" s="9"/>
    </row>
    <row r="55" spans="1:10" x14ac:dyDescent="0.25">
      <c r="A55" s="7" t="s">
        <v>52</v>
      </c>
      <c r="B55" s="8">
        <v>10</v>
      </c>
      <c r="C55" s="8">
        <v>6</v>
      </c>
      <c r="D55" s="8"/>
      <c r="E55" s="8"/>
      <c r="F55" s="8"/>
      <c r="G55" s="8"/>
      <c r="H55" s="8"/>
      <c r="I55" s="8"/>
      <c r="J55" s="9"/>
    </row>
    <row r="56" spans="1:10" x14ac:dyDescent="0.25">
      <c r="A56" s="7" t="s">
        <v>53</v>
      </c>
      <c r="B56" s="8">
        <v>25</v>
      </c>
      <c r="C56" s="8">
        <v>24</v>
      </c>
      <c r="D56" s="8"/>
      <c r="E56" s="8"/>
      <c r="F56" s="8"/>
      <c r="G56" s="8"/>
      <c r="H56" s="8">
        <v>5</v>
      </c>
      <c r="I56" s="8">
        <v>4</v>
      </c>
      <c r="J56" s="9">
        <v>6</v>
      </c>
    </row>
    <row r="57" spans="1:10" x14ac:dyDescent="0.25">
      <c r="A57" s="7" t="s">
        <v>54</v>
      </c>
      <c r="B57" s="8">
        <v>10</v>
      </c>
      <c r="C57" s="8">
        <v>7</v>
      </c>
      <c r="D57" s="8"/>
      <c r="E57" s="8"/>
      <c r="F57" s="8"/>
      <c r="G57" s="8"/>
      <c r="H57" s="8"/>
      <c r="I57" s="8"/>
      <c r="J57" s="9"/>
    </row>
    <row r="58" spans="1:10" x14ac:dyDescent="0.25">
      <c r="A58" s="7" t="s">
        <v>55</v>
      </c>
      <c r="B58" s="8">
        <v>30</v>
      </c>
      <c r="C58" s="8">
        <v>17</v>
      </c>
      <c r="D58" s="8">
        <v>1</v>
      </c>
      <c r="E58" s="8"/>
      <c r="F58" s="8"/>
      <c r="G58" s="8"/>
      <c r="H58" s="8">
        <v>10</v>
      </c>
      <c r="I58" s="8">
        <v>9</v>
      </c>
      <c r="J58" s="9">
        <v>4</v>
      </c>
    </row>
    <row r="59" spans="1:10" x14ac:dyDescent="0.25">
      <c r="A59" s="7" t="s">
        <v>56</v>
      </c>
      <c r="B59" s="8">
        <v>20</v>
      </c>
      <c r="C59" s="8">
        <v>12</v>
      </c>
      <c r="D59" s="8"/>
      <c r="E59" s="8"/>
      <c r="F59" s="8"/>
      <c r="G59" s="8"/>
      <c r="H59" s="8">
        <v>10</v>
      </c>
      <c r="I59" s="8">
        <v>10</v>
      </c>
      <c r="J59" s="9">
        <v>3</v>
      </c>
    </row>
    <row r="60" spans="1:10" x14ac:dyDescent="0.25">
      <c r="A60" s="7" t="s">
        <v>57</v>
      </c>
      <c r="B60" s="8">
        <v>10</v>
      </c>
      <c r="C60" s="8">
        <v>9</v>
      </c>
      <c r="D60" s="8"/>
      <c r="E60" s="8"/>
      <c r="F60" s="8"/>
      <c r="G60" s="8"/>
      <c r="H60" s="8">
        <v>5</v>
      </c>
      <c r="I60" s="8"/>
      <c r="J60" s="9"/>
    </row>
    <row r="61" spans="1:10" ht="15.75" thickBot="1" x14ac:dyDescent="0.3">
      <c r="A61" t="s">
        <v>58</v>
      </c>
      <c r="B61">
        <v>10</v>
      </c>
      <c r="C61">
        <v>9</v>
      </c>
      <c r="D61">
        <v>0</v>
      </c>
    </row>
    <row r="62" spans="1:10" ht="16.5" thickTop="1" thickBot="1" x14ac:dyDescent="0.3">
      <c r="A62" s="3" t="s">
        <v>62</v>
      </c>
      <c r="B62" s="3">
        <f>SUM(B3:B61)</f>
        <v>1227</v>
      </c>
      <c r="C62" s="3">
        <f t="shared" ref="C62:J62" si="0">SUM(C3:C61)</f>
        <v>1088</v>
      </c>
      <c r="D62" s="3">
        <f t="shared" si="0"/>
        <v>19</v>
      </c>
      <c r="E62" s="3">
        <f t="shared" si="0"/>
        <v>23</v>
      </c>
      <c r="F62" s="3">
        <f t="shared" si="0"/>
        <v>23</v>
      </c>
      <c r="G62" s="3">
        <f t="shared" si="0"/>
        <v>0</v>
      </c>
      <c r="H62" s="3">
        <f t="shared" si="0"/>
        <v>287</v>
      </c>
      <c r="I62" s="3">
        <f t="shared" si="0"/>
        <v>277</v>
      </c>
      <c r="J62" s="3">
        <f t="shared" si="0"/>
        <v>344</v>
      </c>
    </row>
    <row r="63" spans="1:10" ht="15.75" thickTop="1" x14ac:dyDescent="0.25">
      <c r="C63">
        <f>C62+30+158+10</f>
        <v>1286</v>
      </c>
      <c r="I63">
        <f>I62+5+65+13</f>
        <v>360</v>
      </c>
      <c r="J63">
        <f>J62+14+130+13</f>
        <v>501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tnupt</dc:creator>
  <cp:lastModifiedBy>tnupt</cp:lastModifiedBy>
  <cp:lastPrinted>2015-12-01T06:22:44Z</cp:lastPrinted>
  <dcterms:created xsi:type="dcterms:W3CDTF">2015-08-31T11:35:25Z</dcterms:created>
  <dcterms:modified xsi:type="dcterms:W3CDTF">2015-12-01T06:22:57Z</dcterms:modified>
</cp:coreProperties>
</file>