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2120" windowHeight="7410" tabRatio="675" activeTab="1"/>
  </bookViews>
  <sheets>
    <sheet name="СИЗ" sheetId="1" r:id="rId1"/>
    <sheet name="спецод" sheetId="4" r:id="rId2"/>
    <sheet name="меропр оздоровл" sheetId="5" r:id="rId3"/>
    <sheet name="произв пож экол без" sheetId="6" r:id="rId4"/>
    <sheet name="молоко " sheetId="7" r:id="rId5"/>
    <sheet name="спецпит" sheetId="8" r:id="rId6"/>
    <sheet name="услуги" sheetId="2" r:id="rId7"/>
    <sheet name="Лист3" sheetId="3" r:id="rId8"/>
  </sheets>
  <definedNames>
    <definedName name="_xlnm.Print_Area" localSheetId="0">СИЗ!$A$1:$AA$76</definedName>
  </definedNames>
  <calcPr calcId="145621"/>
</workbook>
</file>

<file path=xl/calcChain.xml><?xml version="1.0" encoding="utf-8"?>
<calcChain xmlns="http://schemas.openxmlformats.org/spreadsheetml/2006/main">
  <c r="B50" i="4" l="1"/>
  <c r="D48" i="4"/>
  <c r="AI50" i="4"/>
  <c r="AK50" i="4" s="1"/>
  <c r="AF50" i="4"/>
  <c r="AH50" i="4" s="1"/>
  <c r="AC50" i="4"/>
  <c r="AE50" i="4" s="1"/>
  <c r="Z50" i="4"/>
  <c r="AB50" i="4" s="1"/>
  <c r="W50" i="4"/>
  <c r="Y50" i="4" s="1"/>
  <c r="T50" i="4"/>
  <c r="V50" i="4" s="1"/>
  <c r="Q50" i="4"/>
  <c r="S50" i="4" s="1"/>
  <c r="N50" i="4"/>
  <c r="P50" i="4" s="1"/>
  <c r="K50" i="4"/>
  <c r="M50" i="4" s="1"/>
  <c r="H50" i="4"/>
  <c r="J50" i="4" s="1"/>
  <c r="E50" i="4"/>
  <c r="G50" i="4" s="1"/>
  <c r="AL49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N23" i="4" s="1"/>
  <c r="AN46" i="4"/>
  <c r="AN47" i="4"/>
  <c r="AN49" i="4"/>
  <c r="AK46" i="4"/>
  <c r="AK47" i="4"/>
  <c r="AK49" i="4"/>
  <c r="AH46" i="4"/>
  <c r="AH47" i="4"/>
  <c r="AH49" i="4"/>
  <c r="AE46" i="4"/>
  <c r="AE47" i="4"/>
  <c r="AE49" i="4"/>
  <c r="AB46" i="4"/>
  <c r="AB47" i="4"/>
  <c r="AB49" i="4"/>
  <c r="Y46" i="4"/>
  <c r="Y47" i="4"/>
  <c r="Y49" i="4"/>
  <c r="V46" i="4"/>
  <c r="V47" i="4"/>
  <c r="V49" i="4"/>
  <c r="S46" i="4"/>
  <c r="S47" i="4"/>
  <c r="S49" i="4"/>
  <c r="P46" i="4"/>
  <c r="P47" i="4"/>
  <c r="P49" i="4"/>
  <c r="M46" i="4"/>
  <c r="M47" i="4"/>
  <c r="M49" i="4"/>
  <c r="J46" i="4"/>
  <c r="J47" i="4"/>
  <c r="J49" i="4"/>
  <c r="G46" i="4"/>
  <c r="G47" i="4"/>
  <c r="G49" i="4"/>
  <c r="D46" i="4"/>
  <c r="D47" i="4"/>
  <c r="D49" i="4"/>
  <c r="J29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G26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1" i="4"/>
  <c r="S42" i="4"/>
  <c r="S43" i="4"/>
  <c r="S44" i="4"/>
  <c r="S45" i="4"/>
  <c r="S23" i="4"/>
  <c r="P24" i="4"/>
  <c r="P25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23" i="4"/>
  <c r="G24" i="4"/>
  <c r="G25" i="4"/>
  <c r="G27" i="4"/>
  <c r="G28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23" i="4"/>
  <c r="X70" i="1"/>
  <c r="V70" i="1"/>
  <c r="T70" i="1"/>
  <c r="R70" i="1"/>
  <c r="P70" i="1"/>
  <c r="N70" i="1"/>
  <c r="L70" i="1"/>
  <c r="J70" i="1"/>
  <c r="H70" i="1"/>
  <c r="F70" i="1"/>
  <c r="D70" i="1"/>
  <c r="B70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AA13" i="1"/>
  <c r="Z13" i="1"/>
  <c r="Z70" i="1" s="1"/>
  <c r="D50" i="4" l="1"/>
  <c r="AN50" i="4"/>
  <c r="AL50" i="4"/>
</calcChain>
</file>

<file path=xl/sharedStrings.xml><?xml version="1.0" encoding="utf-8"?>
<sst xmlns="http://schemas.openxmlformats.org/spreadsheetml/2006/main" count="600" uniqueCount="147">
  <si>
    <t>Наименование подразделения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</si>
  <si>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</si>
  <si>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</si>
  <si>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</si>
  <si>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</si>
  <si>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</si>
  <si>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</si>
  <si>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</si>
  <si>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</si>
  <si>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</si>
  <si>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</si>
  <si>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</si>
  <si>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</si>
  <si>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</si>
  <si>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Сумма, грн без НДС</t>
  </si>
  <si>
    <t>Наименование мероприятий</t>
  </si>
  <si>
    <t>к-во чел</t>
  </si>
  <si>
    <t>сумма, грн. без НДС</t>
  </si>
  <si>
    <t>Стоимость услуг сторонних организаций для обеспечения мероприятий по охране труда, производственной и экологической безопасности в 2013 г</t>
  </si>
  <si>
    <t>Утверждаю</t>
  </si>
  <si>
    <t xml:space="preserve">Председатель правления </t>
  </si>
  <si>
    <t>__________С. Н. Павлючук</t>
  </si>
  <si>
    <t xml:space="preserve">Руководитель подразделения </t>
  </si>
  <si>
    <t xml:space="preserve">Подпись </t>
  </si>
  <si>
    <t>Ф. И. О</t>
  </si>
  <si>
    <t>цех 1</t>
  </si>
  <si>
    <t>уч-к по про-ву аммиака</t>
  </si>
  <si>
    <t>СЖА</t>
  </si>
  <si>
    <t xml:space="preserve">ОАЗ </t>
  </si>
  <si>
    <t>1-Б</t>
  </si>
  <si>
    <t>1-В</t>
  </si>
  <si>
    <t xml:space="preserve">Осмос </t>
  </si>
  <si>
    <t>к.673</t>
  </si>
  <si>
    <t>ОЗК</t>
  </si>
  <si>
    <t>Карбамид -1</t>
  </si>
  <si>
    <t>Карбамид -2</t>
  </si>
  <si>
    <t>ус-к ректопластов</t>
  </si>
  <si>
    <t xml:space="preserve">цех ПК и ННС </t>
  </si>
  <si>
    <t>уч-к  по пр-ву кислоты</t>
  </si>
  <si>
    <t xml:space="preserve">уч-к по пр-вуННС </t>
  </si>
  <si>
    <t>Ск -24</t>
  </si>
  <si>
    <t xml:space="preserve">Цех АС и КА </t>
  </si>
  <si>
    <t>уч-к амселитры</t>
  </si>
  <si>
    <t>уч-к  водоустой. Селитры</t>
  </si>
  <si>
    <t>уч-к компресс аммиака</t>
  </si>
  <si>
    <t>цех по пр-ву полистир</t>
  </si>
  <si>
    <t>блочный полистирол</t>
  </si>
  <si>
    <t>вспенивающий пол.</t>
  </si>
  <si>
    <t>биодизель и ЛКП</t>
  </si>
  <si>
    <t>Спецсклады</t>
  </si>
  <si>
    <t>пр-во кислоты  к.106</t>
  </si>
  <si>
    <t>уч-к по пр-ву  углекисл</t>
  </si>
  <si>
    <t>Цех по пр-ву изд полим</t>
  </si>
  <si>
    <t>пр-во  однар.упаков</t>
  </si>
  <si>
    <t>пр-во однараз. Посуд</t>
  </si>
  <si>
    <t>пр-во ПСБ-С</t>
  </si>
  <si>
    <t xml:space="preserve">ЦРиР </t>
  </si>
  <si>
    <t>монтажники</t>
  </si>
  <si>
    <t xml:space="preserve">динамики </t>
  </si>
  <si>
    <t>статики</t>
  </si>
  <si>
    <t>ЭТС</t>
  </si>
  <si>
    <t>ЦЭС</t>
  </si>
  <si>
    <t>РМЦ</t>
  </si>
  <si>
    <t>СУ</t>
  </si>
  <si>
    <t xml:space="preserve">Цех КИПиА </t>
  </si>
  <si>
    <t>ЦТД</t>
  </si>
  <si>
    <t>АТЦ</t>
  </si>
  <si>
    <t>ЖДЦ</t>
  </si>
  <si>
    <t>Цех связи</t>
  </si>
  <si>
    <t>Цех БИО</t>
  </si>
  <si>
    <t>Цех ТВС</t>
  </si>
  <si>
    <t>ПКЦ</t>
  </si>
  <si>
    <t>ВОЦ</t>
  </si>
  <si>
    <t xml:space="preserve">НиОПСВ </t>
  </si>
  <si>
    <t>Служба охраны</t>
  </si>
  <si>
    <t>АСС</t>
  </si>
  <si>
    <t>складское хоз-ва</t>
  </si>
  <si>
    <t xml:space="preserve">заводоуправление </t>
  </si>
  <si>
    <t>ЦАК</t>
  </si>
  <si>
    <t>ПКО</t>
  </si>
  <si>
    <t>СКиБО</t>
  </si>
  <si>
    <t>ЦОПиРТ</t>
  </si>
  <si>
    <t xml:space="preserve">  План  выдачи  мыло  работников Концерна в 2013 г.</t>
  </si>
  <si>
    <t>ЭРЦ</t>
  </si>
  <si>
    <t>РСЦ</t>
  </si>
  <si>
    <t>ЦДиК</t>
  </si>
  <si>
    <t>ЦХД</t>
  </si>
  <si>
    <t>ТЭС</t>
  </si>
  <si>
    <t>ЦВС</t>
  </si>
  <si>
    <t>ЦХЛ</t>
  </si>
  <si>
    <t>ДПиК</t>
  </si>
  <si>
    <t>ПСЛ</t>
  </si>
  <si>
    <t>План выдачи мыла работникам Концерна в 2014</t>
  </si>
  <si>
    <t>Директор по ОТ</t>
  </si>
  <si>
    <t xml:space="preserve">согласовано: </t>
  </si>
  <si>
    <t xml:space="preserve"> Директор  по  экономике и финансам </t>
  </si>
  <si>
    <t>В.В.Варавка</t>
  </si>
  <si>
    <t>А.В.Шаповалов</t>
  </si>
  <si>
    <t>ПРИЛОЖЕНИЕ  21</t>
  </si>
  <si>
    <t xml:space="preserve">Академия строительства и архитектуры </t>
  </si>
  <si>
    <t>Академия биоресурсов природопользования</t>
  </si>
  <si>
    <t>Институт сейсмологии и геодинамики</t>
  </si>
  <si>
    <t>Медицинская академия имени С.И. Георгиевского</t>
  </si>
  <si>
    <t>Медицинский коледж</t>
  </si>
  <si>
    <t>Медицинская клиника</t>
  </si>
  <si>
    <t>Научно-образовательный центр ноосферологии и устойчивого ноосферного развития</t>
  </si>
  <si>
    <t>Научно-исследовательский институт "КрымНИИпроект"</t>
  </si>
  <si>
    <t>Тарическая академия</t>
  </si>
  <si>
    <t>Таврический колледж</t>
  </si>
  <si>
    <t>Гуманитарно-педагогическая академия г.Ялта</t>
  </si>
  <si>
    <t xml:space="preserve">Евпаторийский  институт социальных наук </t>
  </si>
  <si>
    <t>Институт педагогического образования и менеджмента</t>
  </si>
  <si>
    <t>Керченский инженерно-технический центр по созданию объектов градостроительства</t>
  </si>
  <si>
    <t>Ордена Трудового Красного Знамени агропромышленный коледж</t>
  </si>
  <si>
    <t>Прибрежненский аграрный колледж</t>
  </si>
  <si>
    <t>Севастопольский экономико-гуманитарный институт</t>
  </si>
  <si>
    <t>Техникум  гидромеоиорации и механизации сельского хозяйства</t>
  </si>
  <si>
    <t>Феодосийский инженерно-технический центр по созданию объектов градостроительства</t>
  </si>
  <si>
    <t>Ялтинский инженерно-технический центр по созданию объектов градостроительства</t>
  </si>
  <si>
    <t xml:space="preserve">Проректор по организационной и правовой деятельности
ФГАОУ ВО «Крымский федеральный 
университет имени  В.И. Вернадского»                                                        
</t>
  </si>
  <si>
    <t xml:space="preserve">К.В. Работягов
</t>
  </si>
  <si>
    <t xml:space="preserve">Председатель  комиссии по охране труда
«Таврическая академия имени В.И.Вернадского»
</t>
  </si>
  <si>
    <t>Приложение №</t>
  </si>
  <si>
    <t>«___»__________________2015 г.</t>
  </si>
  <si>
    <t>___________________    С. Г. Донич</t>
  </si>
  <si>
    <r>
      <t xml:space="preserve">  План  выдачи  мыла </t>
    </r>
    <r>
      <rPr>
        <b/>
        <i/>
        <sz val="12"/>
        <rFont val="Arial Cyr"/>
        <charset val="204"/>
      </rPr>
      <t xml:space="preserve"> (смывающих средств) </t>
    </r>
    <r>
      <rPr>
        <b/>
        <sz val="12"/>
        <rFont val="Arial Cyr"/>
        <charset val="204"/>
      </rPr>
      <t>работникам КФУ в 2016 года.</t>
    </r>
  </si>
  <si>
    <t>сумма, рублей</t>
  </si>
  <si>
    <t>Цена за ед. товара (200 гр.мыла)рублей</t>
  </si>
  <si>
    <t>Цена за ед. товара (200 гр.мыла) рублей</t>
  </si>
  <si>
    <t>ИТОГО ЗА ГОД</t>
  </si>
  <si>
    <t>Кл.мед.многопроф.центр Св. Луки</t>
  </si>
  <si>
    <t>Институт экономики и управления</t>
  </si>
  <si>
    <t>Научная библиотека</t>
  </si>
  <si>
    <t>Физико-технический институт</t>
  </si>
  <si>
    <t>Алуштинский филиал</t>
  </si>
  <si>
    <t>Бахчисарайский колледж строительства архитектуры и дизайна</t>
  </si>
  <si>
    <t xml:space="preserve">Начальник отдела БТиЭ  УР и БФ         ФГАОУ ВО 
«Крымский федеральный 
университет имени  В.И. Вернадского»
</t>
  </si>
  <si>
    <t xml:space="preserve">Директор департамента планово-
экономической работы 
ФГАОУ ВО «Крымский федеральный 
университет имени  В.И. Вернадского»                                                        
</t>
  </si>
  <si>
    <t xml:space="preserve">В.А. Михеев
</t>
  </si>
  <si>
    <t>С.Н. Карпов</t>
  </si>
  <si>
    <t>А.П. Шаповаленко</t>
  </si>
  <si>
    <t>СОГЛАСОВАНО:</t>
  </si>
  <si>
    <t>________________________Л. В. Савченко</t>
  </si>
  <si>
    <t>УТВЕРЖДЕНО:</t>
  </si>
  <si>
    <t xml:space="preserve">Председатель  профсоюзного     комитета работников                                ФГАОУ ВО "КФУ им. В. И. Вернадского"  </t>
  </si>
  <si>
    <t>Ректор ФГАОУ ВО "КФУ им.В.И. Вернадского"</t>
  </si>
  <si>
    <t>Научно-исследовательский центр истории и археологии Крыма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</si>
</sst>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1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topLeftCell="G1" zoomScale="60" zoomScaleNormal="60" workbookViewId="0">
      <selection activeCell="W25" sqref="W25"/>
    </sheetView>
  </sheetViews>
  <sheetFormatPr defaultRowHeight="12.75" x14ac:dyDescent="0.2"/>
  <cols>
    <col min="1" max="1" width="26.140625" customWidth="1"/>
    <col min="2" max="2" width="9.28515625" bestFit="1" customWidth="1"/>
    <col min="3" max="3" width="9.85546875" customWidth="1"/>
    <col min="4" max="8" width="9.28515625" bestFit="1" customWidth="1"/>
    <col min="9" max="26" width="9.42578125" bestFit="1" customWidth="1"/>
    <col min="27" max="27" width="10.42578125" bestFit="1" customWidth="1"/>
  </cols>
  <sheetData>
    <row r="1" spans="1:27" x14ac:dyDescent="0.2">
      <c r="Y1" s="4" t="s">
        <v>98</v>
      </c>
    </row>
    <row r="2" spans="1:27" x14ac:dyDescent="0.2">
      <c r="Y2" s="4"/>
    </row>
    <row r="3" spans="1:27" x14ac:dyDescent="0.2">
      <c r="X3" t="s">
        <v>19</v>
      </c>
    </row>
    <row r="4" spans="1:27" x14ac:dyDescent="0.2">
      <c r="X4" t="s">
        <v>20</v>
      </c>
    </row>
    <row r="6" spans="1:27" x14ac:dyDescent="0.2">
      <c r="X6" t="s">
        <v>21</v>
      </c>
    </row>
    <row r="8" spans="1:27" ht="15.75" x14ac:dyDescent="0.25">
      <c r="A8" s="18" t="s">
        <v>92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11" spans="1:27" x14ac:dyDescent="0.2">
      <c r="A11" s="19" t="s">
        <v>0</v>
      </c>
      <c r="B11" s="20" t="s">
        <v>2</v>
      </c>
      <c r="C11" s="21"/>
      <c r="D11" s="20" t="s">
        <v>3</v>
      </c>
      <c r="E11" s="21"/>
      <c r="F11" s="20" t="s">
        <v>4</v>
      </c>
      <c r="G11" s="21"/>
      <c r="H11" s="20" t="s">
        <v>5</v>
      </c>
      <c r="I11" s="21"/>
      <c r="J11" s="20" t="s">
        <v>6</v>
      </c>
      <c r="K11" s="21"/>
      <c r="L11" s="20" t="s">
        <v>7</v>
      </c>
      <c r="M11" s="21"/>
      <c r="N11" s="20" t="s">
        <v>8</v>
      </c>
      <c r="O11" s="21"/>
      <c r="P11" s="20" t="s">
        <v>9</v>
      </c>
      <c r="Q11" s="21"/>
      <c r="R11" s="20" t="s">
        <v>10</v>
      </c>
      <c r="S11" s="21"/>
      <c r="T11" s="20" t="s">
        <v>11</v>
      </c>
      <c r="U11" s="21"/>
      <c r="V11" s="20" t="s">
        <v>12</v>
      </c>
      <c r="W11" s="21"/>
      <c r="X11" s="20" t="s">
        <v>13</v>
      </c>
      <c r="Y11" s="21"/>
      <c r="Z11" s="20" t="s">
        <v>1</v>
      </c>
      <c r="AA11" s="21"/>
    </row>
    <row r="12" spans="1:27" ht="38.25" x14ac:dyDescent="0.2">
      <c r="A12" s="19"/>
      <c r="B12" s="1" t="s">
        <v>16</v>
      </c>
      <c r="C12" s="1" t="s">
        <v>17</v>
      </c>
      <c r="D12" s="1" t="s">
        <v>16</v>
      </c>
      <c r="E12" s="1" t="s">
        <v>17</v>
      </c>
      <c r="F12" s="1" t="s">
        <v>16</v>
      </c>
      <c r="G12" s="1" t="s">
        <v>17</v>
      </c>
      <c r="H12" s="1" t="s">
        <v>16</v>
      </c>
      <c r="I12" s="1" t="s">
        <v>17</v>
      </c>
      <c r="J12" s="1" t="s">
        <v>16</v>
      </c>
      <c r="K12" s="1" t="s">
        <v>17</v>
      </c>
      <c r="L12" s="1" t="s">
        <v>16</v>
      </c>
      <c r="M12" s="1" t="s">
        <v>17</v>
      </c>
      <c r="N12" s="1" t="s">
        <v>16</v>
      </c>
      <c r="O12" s="1" t="s">
        <v>17</v>
      </c>
      <c r="P12" s="1" t="s">
        <v>16</v>
      </c>
      <c r="Q12" s="1" t="s">
        <v>17</v>
      </c>
      <c r="R12" s="1" t="s">
        <v>16</v>
      </c>
      <c r="S12" s="1" t="s">
        <v>17</v>
      </c>
      <c r="T12" s="1" t="s">
        <v>16</v>
      </c>
      <c r="U12" s="1" t="s">
        <v>17</v>
      </c>
      <c r="V12" s="1" t="s">
        <v>16</v>
      </c>
      <c r="W12" s="1" t="s">
        <v>17</v>
      </c>
      <c r="X12" s="1" t="s">
        <v>16</v>
      </c>
      <c r="Y12" s="1" t="s">
        <v>17</v>
      </c>
      <c r="Z12" s="1" t="s">
        <v>16</v>
      </c>
      <c r="AA12" s="1" t="s">
        <v>17</v>
      </c>
    </row>
    <row r="13" spans="1:27" x14ac:dyDescent="0.2">
      <c r="A13" s="2" t="s">
        <v>25</v>
      </c>
      <c r="B13" s="3">
        <v>40</v>
      </c>
      <c r="C13" s="3">
        <v>286</v>
      </c>
      <c r="D13" s="3">
        <v>40</v>
      </c>
      <c r="E13" s="3">
        <v>286</v>
      </c>
      <c r="F13" s="3">
        <v>40</v>
      </c>
      <c r="G13" s="3">
        <v>286</v>
      </c>
      <c r="H13" s="3">
        <v>40</v>
      </c>
      <c r="I13" s="3">
        <v>286</v>
      </c>
      <c r="J13" s="3">
        <v>40</v>
      </c>
      <c r="K13" s="3">
        <v>286</v>
      </c>
      <c r="L13" s="3">
        <v>40</v>
      </c>
      <c r="M13" s="3">
        <v>286</v>
      </c>
      <c r="N13" s="3">
        <v>40</v>
      </c>
      <c r="O13" s="3">
        <v>286</v>
      </c>
      <c r="P13" s="3">
        <v>40</v>
      </c>
      <c r="Q13" s="3">
        <v>286</v>
      </c>
      <c r="R13" s="3">
        <v>40</v>
      </c>
      <c r="S13" s="3">
        <v>286</v>
      </c>
      <c r="T13" s="3">
        <v>40</v>
      </c>
      <c r="U13" s="3">
        <v>286</v>
      </c>
      <c r="V13" s="3">
        <v>40</v>
      </c>
      <c r="W13" s="3">
        <v>286</v>
      </c>
      <c r="X13" s="3">
        <v>40</v>
      </c>
      <c r="Y13" s="3">
        <v>286</v>
      </c>
      <c r="Z13" s="3">
        <f>B13+D13+F13+H13+J13+L13+N13+P13+R13+T13+V13+X13</f>
        <v>480</v>
      </c>
      <c r="AA13" s="3">
        <f>C13+E13+G13+I13+K13+M13+O13+Q13+S13+U13+W13+Y13</f>
        <v>3432</v>
      </c>
    </row>
    <row r="14" spans="1:27" x14ac:dyDescent="0.2">
      <c r="A14" s="2" t="s">
        <v>26</v>
      </c>
      <c r="B14" s="3">
        <v>72</v>
      </c>
      <c r="C14" s="3">
        <v>515</v>
      </c>
      <c r="D14" s="3">
        <v>72</v>
      </c>
      <c r="E14" s="3">
        <v>515</v>
      </c>
      <c r="F14" s="3">
        <v>72</v>
      </c>
      <c r="G14" s="3">
        <v>515</v>
      </c>
      <c r="H14" s="3">
        <v>72</v>
      </c>
      <c r="I14" s="3">
        <v>515</v>
      </c>
      <c r="J14" s="3">
        <v>72</v>
      </c>
      <c r="K14" s="3">
        <v>515</v>
      </c>
      <c r="L14" s="3">
        <v>72</v>
      </c>
      <c r="M14" s="3">
        <v>515</v>
      </c>
      <c r="N14" s="3">
        <v>72</v>
      </c>
      <c r="O14" s="3">
        <v>515</v>
      </c>
      <c r="P14" s="3">
        <v>72</v>
      </c>
      <c r="Q14" s="3">
        <v>515</v>
      </c>
      <c r="R14" s="3">
        <v>72</v>
      </c>
      <c r="S14" s="3">
        <v>515</v>
      </c>
      <c r="T14" s="3">
        <v>72</v>
      </c>
      <c r="U14" s="3">
        <v>515</v>
      </c>
      <c r="V14" s="3">
        <v>72</v>
      </c>
      <c r="W14" s="3">
        <v>515</v>
      </c>
      <c r="X14" s="3">
        <v>72</v>
      </c>
      <c r="Y14" s="3">
        <v>515</v>
      </c>
      <c r="Z14" s="3">
        <f t="shared" ref="Z14:Z69" si="0">B14+D14+F14+H14+J14+L14+N14+P14+R14+T14+V14+X14</f>
        <v>864</v>
      </c>
      <c r="AA14" s="3">
        <f t="shared" ref="AA14:AA69" si="1">C14+E14+G14+I14+K14+M14+O14+Q14+S14+U14+W14+Y14</f>
        <v>6180</v>
      </c>
    </row>
    <row r="15" spans="1:27" x14ac:dyDescent="0.2">
      <c r="A15" s="2" t="s">
        <v>27</v>
      </c>
      <c r="B15" s="3">
        <v>26</v>
      </c>
      <c r="C15" s="3">
        <v>186</v>
      </c>
      <c r="D15" s="3">
        <v>26</v>
      </c>
      <c r="E15" s="3">
        <v>186</v>
      </c>
      <c r="F15" s="3">
        <v>26</v>
      </c>
      <c r="G15" s="3">
        <v>186</v>
      </c>
      <c r="H15" s="3">
        <v>26</v>
      </c>
      <c r="I15" s="3">
        <v>186</v>
      </c>
      <c r="J15" s="3">
        <v>26</v>
      </c>
      <c r="K15" s="3">
        <v>186</v>
      </c>
      <c r="L15" s="3">
        <v>26</v>
      </c>
      <c r="M15" s="3">
        <v>186</v>
      </c>
      <c r="N15" s="3">
        <v>26</v>
      </c>
      <c r="O15" s="3">
        <v>186</v>
      </c>
      <c r="P15" s="3">
        <v>26</v>
      </c>
      <c r="Q15" s="3">
        <v>186</v>
      </c>
      <c r="R15" s="3">
        <v>26</v>
      </c>
      <c r="S15" s="3">
        <v>186</v>
      </c>
      <c r="T15" s="3">
        <v>26</v>
      </c>
      <c r="U15" s="3">
        <v>186</v>
      </c>
      <c r="V15" s="3">
        <v>26</v>
      </c>
      <c r="W15" s="3">
        <v>186</v>
      </c>
      <c r="X15" s="3">
        <v>26</v>
      </c>
      <c r="Y15" s="3">
        <v>186</v>
      </c>
      <c r="Z15" s="3">
        <f t="shared" si="0"/>
        <v>312</v>
      </c>
      <c r="AA15" s="3">
        <f t="shared" si="1"/>
        <v>2232</v>
      </c>
    </row>
    <row r="16" spans="1:27" x14ac:dyDescent="0.2">
      <c r="A16" s="2" t="s">
        <v>28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f t="shared" si="0"/>
        <v>0</v>
      </c>
      <c r="AA16" s="3">
        <f t="shared" si="1"/>
        <v>0</v>
      </c>
    </row>
    <row r="17" spans="1:27" x14ac:dyDescent="0.2">
      <c r="A17" s="2" t="s">
        <v>29</v>
      </c>
      <c r="B17" s="3">
        <v>74</v>
      </c>
      <c r="C17" s="3">
        <v>527</v>
      </c>
      <c r="D17" s="3">
        <v>74</v>
      </c>
      <c r="E17" s="3">
        <v>527</v>
      </c>
      <c r="F17" s="3">
        <v>74</v>
      </c>
      <c r="G17" s="3">
        <v>527</v>
      </c>
      <c r="H17" s="3">
        <v>74</v>
      </c>
      <c r="I17" s="3">
        <v>527</v>
      </c>
      <c r="J17" s="3">
        <v>74</v>
      </c>
      <c r="K17" s="3">
        <v>527</v>
      </c>
      <c r="L17" s="3">
        <v>74</v>
      </c>
      <c r="M17" s="3">
        <v>527</v>
      </c>
      <c r="N17" s="3">
        <v>74</v>
      </c>
      <c r="O17" s="3">
        <v>527</v>
      </c>
      <c r="P17" s="3">
        <v>74</v>
      </c>
      <c r="Q17" s="3">
        <v>527</v>
      </c>
      <c r="R17" s="3">
        <v>74</v>
      </c>
      <c r="S17" s="3">
        <v>527</v>
      </c>
      <c r="T17" s="3">
        <v>74</v>
      </c>
      <c r="U17" s="3">
        <v>527</v>
      </c>
      <c r="V17" s="3">
        <v>74</v>
      </c>
      <c r="W17" s="3">
        <v>527</v>
      </c>
      <c r="X17" s="3">
        <v>74</v>
      </c>
      <c r="Y17" s="3">
        <v>527</v>
      </c>
      <c r="Z17" s="3">
        <f t="shared" si="0"/>
        <v>888</v>
      </c>
      <c r="AA17" s="3">
        <f t="shared" si="1"/>
        <v>6324</v>
      </c>
    </row>
    <row r="18" spans="1:27" x14ac:dyDescent="0.2">
      <c r="A18" s="2" t="s">
        <v>30</v>
      </c>
      <c r="B18" s="3">
        <v>72</v>
      </c>
      <c r="C18" s="3">
        <v>513</v>
      </c>
      <c r="D18" s="3">
        <v>72</v>
      </c>
      <c r="E18" s="3">
        <v>513</v>
      </c>
      <c r="F18" s="3">
        <v>72</v>
      </c>
      <c r="G18" s="3">
        <v>513</v>
      </c>
      <c r="H18" s="3">
        <v>72</v>
      </c>
      <c r="I18" s="3">
        <v>513</v>
      </c>
      <c r="J18" s="3">
        <v>72</v>
      </c>
      <c r="K18" s="3">
        <v>513</v>
      </c>
      <c r="L18" s="3">
        <v>72</v>
      </c>
      <c r="M18" s="3">
        <v>513</v>
      </c>
      <c r="N18" s="3">
        <v>72</v>
      </c>
      <c r="O18" s="3">
        <v>513</v>
      </c>
      <c r="P18" s="3">
        <v>72</v>
      </c>
      <c r="Q18" s="3">
        <v>513</v>
      </c>
      <c r="R18" s="3">
        <v>72</v>
      </c>
      <c r="S18" s="3">
        <v>513</v>
      </c>
      <c r="T18" s="3">
        <v>72</v>
      </c>
      <c r="U18" s="3">
        <v>513</v>
      </c>
      <c r="V18" s="3">
        <v>72</v>
      </c>
      <c r="W18" s="3">
        <v>513</v>
      </c>
      <c r="X18" s="3">
        <v>72</v>
      </c>
      <c r="Y18" s="3">
        <v>513</v>
      </c>
      <c r="Z18" s="3">
        <f t="shared" si="0"/>
        <v>864</v>
      </c>
      <c r="AA18" s="3">
        <f t="shared" si="1"/>
        <v>6156</v>
      </c>
    </row>
    <row r="19" spans="1:27" x14ac:dyDescent="0.2">
      <c r="A19" s="2" t="s">
        <v>31</v>
      </c>
      <c r="B19" s="3">
        <v>13</v>
      </c>
      <c r="C19" s="3">
        <v>93</v>
      </c>
      <c r="D19" s="3">
        <v>13</v>
      </c>
      <c r="E19" s="3">
        <v>93</v>
      </c>
      <c r="F19" s="3">
        <v>13</v>
      </c>
      <c r="G19" s="3">
        <v>93</v>
      </c>
      <c r="H19" s="3">
        <v>13</v>
      </c>
      <c r="I19" s="3">
        <v>93</v>
      </c>
      <c r="J19" s="3">
        <v>13</v>
      </c>
      <c r="K19" s="3">
        <v>93</v>
      </c>
      <c r="L19" s="3">
        <v>13</v>
      </c>
      <c r="M19" s="3">
        <v>93</v>
      </c>
      <c r="N19" s="3">
        <v>13</v>
      </c>
      <c r="O19" s="3">
        <v>93</v>
      </c>
      <c r="P19" s="3">
        <v>13</v>
      </c>
      <c r="Q19" s="3">
        <v>93</v>
      </c>
      <c r="R19" s="3">
        <v>13</v>
      </c>
      <c r="S19" s="3">
        <v>93</v>
      </c>
      <c r="T19" s="3">
        <v>13</v>
      </c>
      <c r="U19" s="3">
        <v>93</v>
      </c>
      <c r="V19" s="3">
        <v>13</v>
      </c>
      <c r="W19" s="3">
        <v>93</v>
      </c>
      <c r="X19" s="3">
        <v>13</v>
      </c>
      <c r="Y19" s="3">
        <v>93</v>
      </c>
      <c r="Z19" s="3">
        <f t="shared" si="0"/>
        <v>156</v>
      </c>
      <c r="AA19" s="3">
        <f t="shared" si="1"/>
        <v>1116</v>
      </c>
    </row>
    <row r="20" spans="1:27" x14ac:dyDescent="0.2">
      <c r="A20" s="2" t="s">
        <v>32</v>
      </c>
      <c r="B20" s="3">
        <v>8</v>
      </c>
      <c r="C20" s="3">
        <v>57</v>
      </c>
      <c r="D20" s="3">
        <v>8</v>
      </c>
      <c r="E20" s="3">
        <v>57</v>
      </c>
      <c r="F20" s="3">
        <v>8</v>
      </c>
      <c r="G20" s="3">
        <v>57</v>
      </c>
      <c r="H20" s="3">
        <v>8</v>
      </c>
      <c r="I20" s="3">
        <v>57</v>
      </c>
      <c r="J20" s="3">
        <v>8</v>
      </c>
      <c r="K20" s="3">
        <v>57</v>
      </c>
      <c r="L20" s="3">
        <v>8</v>
      </c>
      <c r="M20" s="3">
        <v>57</v>
      </c>
      <c r="N20" s="3">
        <v>8</v>
      </c>
      <c r="O20" s="3">
        <v>57</v>
      </c>
      <c r="P20" s="3">
        <v>8</v>
      </c>
      <c r="Q20" s="3">
        <v>57</v>
      </c>
      <c r="R20" s="3">
        <v>8</v>
      </c>
      <c r="S20" s="3">
        <v>57</v>
      </c>
      <c r="T20" s="3">
        <v>8</v>
      </c>
      <c r="U20" s="3">
        <v>57</v>
      </c>
      <c r="V20" s="3">
        <v>8</v>
      </c>
      <c r="W20" s="3">
        <v>57</v>
      </c>
      <c r="X20" s="3">
        <v>8</v>
      </c>
      <c r="Y20" s="3">
        <v>57</v>
      </c>
      <c r="Z20" s="3">
        <f t="shared" si="0"/>
        <v>96</v>
      </c>
      <c r="AA20" s="3">
        <f t="shared" si="1"/>
        <v>684</v>
      </c>
    </row>
    <row r="21" spans="1:27" x14ac:dyDescent="0.2">
      <c r="A21" s="2" t="s">
        <v>33</v>
      </c>
      <c r="B21" s="3">
        <v>0</v>
      </c>
      <c r="C21" s="3"/>
      <c r="D21" s="3">
        <v>0</v>
      </c>
      <c r="E21" s="3"/>
      <c r="F21" s="3">
        <v>0</v>
      </c>
      <c r="G21" s="3"/>
      <c r="H21" s="3">
        <v>0</v>
      </c>
      <c r="I21" s="3"/>
      <c r="J21" s="3">
        <v>0</v>
      </c>
      <c r="K21" s="3"/>
      <c r="L21" s="3">
        <v>0</v>
      </c>
      <c r="M21" s="3"/>
      <c r="N21" s="3">
        <v>0</v>
      </c>
      <c r="O21" s="3"/>
      <c r="P21" s="3">
        <v>0</v>
      </c>
      <c r="Q21" s="3"/>
      <c r="R21" s="3">
        <v>0</v>
      </c>
      <c r="S21" s="3"/>
      <c r="T21" s="3">
        <v>0</v>
      </c>
      <c r="U21" s="3"/>
      <c r="V21" s="3">
        <v>0</v>
      </c>
      <c r="W21" s="3"/>
      <c r="X21" s="3">
        <v>0</v>
      </c>
      <c r="Y21" s="3"/>
      <c r="Z21" s="3">
        <f t="shared" si="0"/>
        <v>0</v>
      </c>
      <c r="AA21" s="3">
        <f t="shared" si="1"/>
        <v>0</v>
      </c>
    </row>
    <row r="22" spans="1:27" x14ac:dyDescent="0.2">
      <c r="A22" s="2" t="s">
        <v>34</v>
      </c>
      <c r="B22" s="3">
        <v>102</v>
      </c>
      <c r="C22" s="3">
        <v>729</v>
      </c>
      <c r="D22" s="3">
        <v>102</v>
      </c>
      <c r="E22" s="3">
        <v>729</v>
      </c>
      <c r="F22" s="3">
        <v>102</v>
      </c>
      <c r="G22" s="3">
        <v>729</v>
      </c>
      <c r="H22" s="3">
        <v>102</v>
      </c>
      <c r="I22" s="3">
        <v>729</v>
      </c>
      <c r="J22" s="3">
        <v>102</v>
      </c>
      <c r="K22" s="3">
        <v>729</v>
      </c>
      <c r="L22" s="3">
        <v>102</v>
      </c>
      <c r="M22" s="3">
        <v>729</v>
      </c>
      <c r="N22" s="3">
        <v>102</v>
      </c>
      <c r="O22" s="3">
        <v>729</v>
      </c>
      <c r="P22" s="3">
        <v>102</v>
      </c>
      <c r="Q22" s="3">
        <v>729</v>
      </c>
      <c r="R22" s="3">
        <v>102</v>
      </c>
      <c r="S22" s="3">
        <v>729</v>
      </c>
      <c r="T22" s="3">
        <v>102</v>
      </c>
      <c r="U22" s="3">
        <v>729</v>
      </c>
      <c r="V22" s="3">
        <v>102</v>
      </c>
      <c r="W22" s="3">
        <v>729</v>
      </c>
      <c r="X22" s="3">
        <v>102</v>
      </c>
      <c r="Y22" s="3">
        <v>729</v>
      </c>
      <c r="Z22" s="3">
        <f t="shared" si="0"/>
        <v>1224</v>
      </c>
      <c r="AA22" s="3">
        <f t="shared" si="1"/>
        <v>8748</v>
      </c>
    </row>
    <row r="23" spans="1:27" x14ac:dyDescent="0.2">
      <c r="A23" s="2" t="s">
        <v>35</v>
      </c>
      <c r="B23" s="3">
        <v>95</v>
      </c>
      <c r="C23" s="3">
        <v>673</v>
      </c>
      <c r="D23" s="3">
        <v>95</v>
      </c>
      <c r="E23" s="3">
        <v>673</v>
      </c>
      <c r="F23" s="3">
        <v>95</v>
      </c>
      <c r="G23" s="3">
        <v>673</v>
      </c>
      <c r="H23" s="3">
        <v>95</v>
      </c>
      <c r="I23" s="3">
        <v>673</v>
      </c>
      <c r="J23" s="3">
        <v>95</v>
      </c>
      <c r="K23" s="3">
        <v>673</v>
      </c>
      <c r="L23" s="3">
        <v>95</v>
      </c>
      <c r="M23" s="3">
        <v>673</v>
      </c>
      <c r="N23" s="3">
        <v>95</v>
      </c>
      <c r="O23" s="3">
        <v>673</v>
      </c>
      <c r="P23" s="3">
        <v>95</v>
      </c>
      <c r="Q23" s="3">
        <v>673</v>
      </c>
      <c r="R23" s="3">
        <v>95</v>
      </c>
      <c r="S23" s="3">
        <v>673</v>
      </c>
      <c r="T23" s="3">
        <v>95</v>
      </c>
      <c r="U23" s="3">
        <v>673</v>
      </c>
      <c r="V23" s="3">
        <v>95</v>
      </c>
      <c r="W23" s="3">
        <v>673</v>
      </c>
      <c r="X23" s="3">
        <v>95</v>
      </c>
      <c r="Y23" s="3">
        <v>673</v>
      </c>
      <c r="Z23" s="3">
        <f t="shared" si="0"/>
        <v>1140</v>
      </c>
      <c r="AA23" s="3">
        <f t="shared" si="1"/>
        <v>8076</v>
      </c>
    </row>
    <row r="24" spans="1:27" x14ac:dyDescent="0.2">
      <c r="A24" s="2" t="s">
        <v>36</v>
      </c>
      <c r="B24" s="3">
        <v>45</v>
      </c>
      <c r="C24" s="3">
        <v>319</v>
      </c>
      <c r="D24" s="3">
        <v>45</v>
      </c>
      <c r="E24" s="3">
        <v>319</v>
      </c>
      <c r="F24" s="3">
        <v>45</v>
      </c>
      <c r="G24" s="3">
        <v>319</v>
      </c>
      <c r="H24" s="3">
        <v>45</v>
      </c>
      <c r="I24" s="3">
        <v>319</v>
      </c>
      <c r="J24" s="3">
        <v>45</v>
      </c>
      <c r="K24" s="3">
        <v>319</v>
      </c>
      <c r="L24" s="3">
        <v>45</v>
      </c>
      <c r="M24" s="3">
        <v>319</v>
      </c>
      <c r="N24" s="3">
        <v>45</v>
      </c>
      <c r="O24" s="3">
        <v>319</v>
      </c>
      <c r="P24" s="3">
        <v>45</v>
      </c>
      <c r="Q24" s="3">
        <v>319</v>
      </c>
      <c r="R24" s="3">
        <v>45</v>
      </c>
      <c r="S24" s="3">
        <v>319</v>
      </c>
      <c r="T24" s="3">
        <v>45</v>
      </c>
      <c r="U24" s="3">
        <v>319</v>
      </c>
      <c r="V24" s="3">
        <v>45</v>
      </c>
      <c r="W24" s="3">
        <v>319</v>
      </c>
      <c r="X24" s="3">
        <v>45</v>
      </c>
      <c r="Y24" s="3">
        <v>319</v>
      </c>
      <c r="Z24" s="3">
        <f t="shared" si="0"/>
        <v>540</v>
      </c>
      <c r="AA24" s="3">
        <f t="shared" si="1"/>
        <v>3828</v>
      </c>
    </row>
    <row r="25" spans="1:27" x14ac:dyDescent="0.2">
      <c r="A25" s="2" t="s">
        <v>37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f t="shared" si="0"/>
        <v>0</v>
      </c>
      <c r="AA25" s="3">
        <f t="shared" si="1"/>
        <v>0</v>
      </c>
    </row>
    <row r="26" spans="1:27" x14ac:dyDescent="0.2">
      <c r="A26" s="2" t="s">
        <v>38</v>
      </c>
      <c r="B26" s="3">
        <v>103</v>
      </c>
      <c r="C26" s="3">
        <v>728</v>
      </c>
      <c r="D26" s="3">
        <v>103</v>
      </c>
      <c r="E26" s="3">
        <v>728</v>
      </c>
      <c r="F26" s="3">
        <v>103</v>
      </c>
      <c r="G26" s="3">
        <v>728</v>
      </c>
      <c r="H26" s="3">
        <v>103</v>
      </c>
      <c r="I26" s="3">
        <v>728</v>
      </c>
      <c r="J26" s="3">
        <v>103</v>
      </c>
      <c r="K26" s="3">
        <v>728</v>
      </c>
      <c r="L26" s="3">
        <v>103</v>
      </c>
      <c r="M26" s="3">
        <v>728</v>
      </c>
      <c r="N26" s="3">
        <v>103</v>
      </c>
      <c r="O26" s="3">
        <v>728</v>
      </c>
      <c r="P26" s="3">
        <v>103</v>
      </c>
      <c r="Q26" s="3">
        <v>728</v>
      </c>
      <c r="R26" s="3">
        <v>103</v>
      </c>
      <c r="S26" s="3">
        <v>728</v>
      </c>
      <c r="T26" s="3">
        <v>103</v>
      </c>
      <c r="U26" s="3">
        <v>728</v>
      </c>
      <c r="V26" s="3">
        <v>103</v>
      </c>
      <c r="W26" s="3">
        <v>728</v>
      </c>
      <c r="X26" s="3">
        <v>103</v>
      </c>
      <c r="Y26" s="3">
        <v>728</v>
      </c>
      <c r="Z26" s="3">
        <f t="shared" si="0"/>
        <v>1236</v>
      </c>
      <c r="AA26" s="3">
        <f t="shared" si="1"/>
        <v>8736</v>
      </c>
    </row>
    <row r="27" spans="1:27" x14ac:dyDescent="0.2">
      <c r="A27" s="2" t="s">
        <v>39</v>
      </c>
      <c r="B27" s="3">
        <v>102</v>
      </c>
      <c r="C27" s="3">
        <v>721</v>
      </c>
      <c r="D27" s="3">
        <v>102</v>
      </c>
      <c r="E27" s="3">
        <v>721</v>
      </c>
      <c r="F27" s="3">
        <v>102</v>
      </c>
      <c r="G27" s="3">
        <v>721</v>
      </c>
      <c r="H27" s="3">
        <v>102</v>
      </c>
      <c r="I27" s="3">
        <v>721</v>
      </c>
      <c r="J27" s="3">
        <v>102</v>
      </c>
      <c r="K27" s="3">
        <v>721</v>
      </c>
      <c r="L27" s="3">
        <v>102</v>
      </c>
      <c r="M27" s="3">
        <v>721</v>
      </c>
      <c r="N27" s="3">
        <v>102</v>
      </c>
      <c r="O27" s="3">
        <v>721</v>
      </c>
      <c r="P27" s="3">
        <v>102</v>
      </c>
      <c r="Q27" s="3">
        <v>721</v>
      </c>
      <c r="R27" s="3">
        <v>102</v>
      </c>
      <c r="S27" s="3">
        <v>721</v>
      </c>
      <c r="T27" s="3">
        <v>102</v>
      </c>
      <c r="U27" s="3">
        <v>721</v>
      </c>
      <c r="V27" s="3">
        <v>102</v>
      </c>
      <c r="W27" s="3">
        <v>721</v>
      </c>
      <c r="X27" s="3">
        <v>102</v>
      </c>
      <c r="Y27" s="3">
        <v>721</v>
      </c>
      <c r="Z27" s="3">
        <f t="shared" si="0"/>
        <v>1224</v>
      </c>
      <c r="AA27" s="3">
        <f t="shared" si="1"/>
        <v>8652</v>
      </c>
    </row>
    <row r="28" spans="1:27" x14ac:dyDescent="0.2">
      <c r="A28" s="2" t="s">
        <v>40</v>
      </c>
      <c r="B28" s="3">
        <v>13</v>
      </c>
      <c r="C28" s="3">
        <v>98</v>
      </c>
      <c r="D28" s="3">
        <v>13</v>
      </c>
      <c r="E28" s="3">
        <v>98</v>
      </c>
      <c r="F28" s="3">
        <v>13</v>
      </c>
      <c r="G28" s="3">
        <v>98</v>
      </c>
      <c r="H28" s="3">
        <v>13</v>
      </c>
      <c r="I28" s="3">
        <v>98</v>
      </c>
      <c r="J28" s="3">
        <v>13</v>
      </c>
      <c r="K28" s="3">
        <v>98</v>
      </c>
      <c r="L28" s="3">
        <v>13</v>
      </c>
      <c r="M28" s="3">
        <v>98</v>
      </c>
      <c r="N28" s="3">
        <v>13</v>
      </c>
      <c r="O28" s="3">
        <v>98</v>
      </c>
      <c r="P28" s="3">
        <v>13</v>
      </c>
      <c r="Q28" s="3">
        <v>98</v>
      </c>
      <c r="R28" s="3">
        <v>13</v>
      </c>
      <c r="S28" s="3">
        <v>98</v>
      </c>
      <c r="T28" s="3">
        <v>13</v>
      </c>
      <c r="U28" s="3">
        <v>98</v>
      </c>
      <c r="V28" s="3">
        <v>13</v>
      </c>
      <c r="W28" s="3">
        <v>98</v>
      </c>
      <c r="X28" s="3">
        <v>13</v>
      </c>
      <c r="Y28" s="3">
        <v>98</v>
      </c>
      <c r="Z28" s="3">
        <f t="shared" si="0"/>
        <v>156</v>
      </c>
      <c r="AA28" s="3">
        <f t="shared" si="1"/>
        <v>1176</v>
      </c>
    </row>
    <row r="29" spans="1:27" x14ac:dyDescent="0.2">
      <c r="A29" s="2" t="s">
        <v>41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f t="shared" si="0"/>
        <v>0</v>
      </c>
      <c r="AA29" s="3">
        <f t="shared" si="1"/>
        <v>0</v>
      </c>
    </row>
    <row r="30" spans="1:27" x14ac:dyDescent="0.2">
      <c r="A30" s="2" t="s">
        <v>42</v>
      </c>
      <c r="B30" s="3">
        <v>173</v>
      </c>
      <c r="C30" s="3">
        <v>1236</v>
      </c>
      <c r="D30" s="3">
        <v>173</v>
      </c>
      <c r="E30" s="3">
        <v>1236</v>
      </c>
      <c r="F30" s="3">
        <v>173</v>
      </c>
      <c r="G30" s="3">
        <v>1236</v>
      </c>
      <c r="H30" s="3">
        <v>173</v>
      </c>
      <c r="I30" s="3">
        <v>1236</v>
      </c>
      <c r="J30" s="3">
        <v>173</v>
      </c>
      <c r="K30" s="3">
        <v>1236</v>
      </c>
      <c r="L30" s="3">
        <v>173</v>
      </c>
      <c r="M30" s="3">
        <v>1236</v>
      </c>
      <c r="N30" s="3">
        <v>173</v>
      </c>
      <c r="O30" s="3">
        <v>1236</v>
      </c>
      <c r="P30" s="3">
        <v>173</v>
      </c>
      <c r="Q30" s="3">
        <v>1236</v>
      </c>
      <c r="R30" s="3">
        <v>173</v>
      </c>
      <c r="S30" s="3">
        <v>1236</v>
      </c>
      <c r="T30" s="3">
        <v>173</v>
      </c>
      <c r="U30" s="3">
        <v>1236</v>
      </c>
      <c r="V30" s="3">
        <v>173</v>
      </c>
      <c r="W30" s="3">
        <v>1236</v>
      </c>
      <c r="X30" s="3">
        <v>173</v>
      </c>
      <c r="Y30" s="3">
        <v>1236</v>
      </c>
      <c r="Z30" s="3">
        <f t="shared" si="0"/>
        <v>2076</v>
      </c>
      <c r="AA30" s="3">
        <f t="shared" si="1"/>
        <v>14832</v>
      </c>
    </row>
    <row r="31" spans="1:27" x14ac:dyDescent="0.2">
      <c r="A31" s="2" t="s">
        <v>43</v>
      </c>
      <c r="B31" s="3">
        <v>36</v>
      </c>
      <c r="C31" s="3">
        <v>257</v>
      </c>
      <c r="D31" s="3">
        <v>36</v>
      </c>
      <c r="E31" s="3">
        <v>257</v>
      </c>
      <c r="F31" s="3">
        <v>36</v>
      </c>
      <c r="G31" s="3">
        <v>257</v>
      </c>
      <c r="H31" s="3">
        <v>36</v>
      </c>
      <c r="I31" s="3">
        <v>257</v>
      </c>
      <c r="J31" s="3">
        <v>36</v>
      </c>
      <c r="K31" s="3">
        <v>257</v>
      </c>
      <c r="L31" s="3">
        <v>36</v>
      </c>
      <c r="M31" s="3">
        <v>257</v>
      </c>
      <c r="N31" s="3">
        <v>36</v>
      </c>
      <c r="O31" s="3">
        <v>257</v>
      </c>
      <c r="P31" s="3">
        <v>36</v>
      </c>
      <c r="Q31" s="3">
        <v>257</v>
      </c>
      <c r="R31" s="3">
        <v>36</v>
      </c>
      <c r="S31" s="3">
        <v>257</v>
      </c>
      <c r="T31" s="3">
        <v>36</v>
      </c>
      <c r="U31" s="3">
        <v>257</v>
      </c>
      <c r="V31" s="3">
        <v>36</v>
      </c>
      <c r="W31" s="3">
        <v>257</v>
      </c>
      <c r="X31" s="3">
        <v>36</v>
      </c>
      <c r="Y31" s="3">
        <v>257</v>
      </c>
      <c r="Z31" s="3">
        <f t="shared" si="0"/>
        <v>432</v>
      </c>
      <c r="AA31" s="3">
        <f t="shared" si="1"/>
        <v>3084</v>
      </c>
    </row>
    <row r="32" spans="1:27" x14ac:dyDescent="0.2">
      <c r="A32" s="2" t="s">
        <v>44</v>
      </c>
      <c r="B32" s="3">
        <v>31</v>
      </c>
      <c r="C32" s="3">
        <v>222</v>
      </c>
      <c r="D32" s="3">
        <v>31</v>
      </c>
      <c r="E32" s="3">
        <v>222</v>
      </c>
      <c r="F32" s="3">
        <v>31</v>
      </c>
      <c r="G32" s="3">
        <v>222</v>
      </c>
      <c r="H32" s="3">
        <v>31</v>
      </c>
      <c r="I32" s="3">
        <v>222</v>
      </c>
      <c r="J32" s="3">
        <v>31</v>
      </c>
      <c r="K32" s="3">
        <v>222</v>
      </c>
      <c r="L32" s="3">
        <v>31</v>
      </c>
      <c r="M32" s="3">
        <v>222</v>
      </c>
      <c r="N32" s="3">
        <v>31</v>
      </c>
      <c r="O32" s="3">
        <v>222</v>
      </c>
      <c r="P32" s="3">
        <v>31</v>
      </c>
      <c r="Q32" s="3">
        <v>222</v>
      </c>
      <c r="R32" s="3">
        <v>31</v>
      </c>
      <c r="S32" s="3">
        <v>222</v>
      </c>
      <c r="T32" s="3">
        <v>31</v>
      </c>
      <c r="U32" s="3">
        <v>222</v>
      </c>
      <c r="V32" s="3">
        <v>31</v>
      </c>
      <c r="W32" s="3">
        <v>222</v>
      </c>
      <c r="X32" s="3">
        <v>31</v>
      </c>
      <c r="Y32" s="3">
        <v>222</v>
      </c>
      <c r="Z32" s="3">
        <f t="shared" si="0"/>
        <v>372</v>
      </c>
      <c r="AA32" s="3">
        <f t="shared" si="1"/>
        <v>2664</v>
      </c>
    </row>
    <row r="33" spans="1:27" x14ac:dyDescent="0.2">
      <c r="A33" s="2" t="s">
        <v>45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f t="shared" si="0"/>
        <v>0</v>
      </c>
      <c r="AA33" s="3">
        <f t="shared" si="1"/>
        <v>0</v>
      </c>
    </row>
    <row r="34" spans="1:27" x14ac:dyDescent="0.2">
      <c r="A34" s="2" t="s">
        <v>46</v>
      </c>
      <c r="B34" s="3">
        <v>70</v>
      </c>
      <c r="C34" s="3">
        <v>507</v>
      </c>
      <c r="D34" s="3">
        <v>70</v>
      </c>
      <c r="E34" s="3">
        <v>507</v>
      </c>
      <c r="F34" s="3">
        <v>70</v>
      </c>
      <c r="G34" s="3">
        <v>507</v>
      </c>
      <c r="H34" s="3">
        <v>70</v>
      </c>
      <c r="I34" s="3">
        <v>507</v>
      </c>
      <c r="J34" s="3">
        <v>70</v>
      </c>
      <c r="K34" s="3">
        <v>507</v>
      </c>
      <c r="L34" s="3">
        <v>70</v>
      </c>
      <c r="M34" s="3">
        <v>507</v>
      </c>
      <c r="N34" s="3">
        <v>70</v>
      </c>
      <c r="O34" s="3">
        <v>507</v>
      </c>
      <c r="P34" s="3">
        <v>70</v>
      </c>
      <c r="Q34" s="3">
        <v>507</v>
      </c>
      <c r="R34" s="3">
        <v>70</v>
      </c>
      <c r="S34" s="3">
        <v>507</v>
      </c>
      <c r="T34" s="3">
        <v>70</v>
      </c>
      <c r="U34" s="3">
        <v>507</v>
      </c>
      <c r="V34" s="3">
        <v>70</v>
      </c>
      <c r="W34" s="3">
        <v>507</v>
      </c>
      <c r="X34" s="3">
        <v>70</v>
      </c>
      <c r="Y34" s="3">
        <v>507</v>
      </c>
      <c r="Z34" s="3">
        <f t="shared" si="0"/>
        <v>840</v>
      </c>
      <c r="AA34" s="3">
        <f t="shared" si="1"/>
        <v>6084</v>
      </c>
    </row>
    <row r="35" spans="1:27" x14ac:dyDescent="0.2">
      <c r="A35" s="2" t="s">
        <v>47</v>
      </c>
      <c r="B35" s="3">
        <v>85</v>
      </c>
      <c r="C35" s="3">
        <v>615</v>
      </c>
      <c r="D35" s="3">
        <v>85</v>
      </c>
      <c r="E35" s="3">
        <v>615</v>
      </c>
      <c r="F35" s="3">
        <v>85</v>
      </c>
      <c r="G35" s="3">
        <v>615</v>
      </c>
      <c r="H35" s="3">
        <v>85</v>
      </c>
      <c r="I35" s="3">
        <v>615</v>
      </c>
      <c r="J35" s="3">
        <v>85</v>
      </c>
      <c r="K35" s="3">
        <v>615</v>
      </c>
      <c r="L35" s="3">
        <v>85</v>
      </c>
      <c r="M35" s="3">
        <v>615</v>
      </c>
      <c r="N35" s="3">
        <v>85</v>
      </c>
      <c r="O35" s="3">
        <v>615</v>
      </c>
      <c r="P35" s="3">
        <v>85</v>
      </c>
      <c r="Q35" s="3">
        <v>615</v>
      </c>
      <c r="R35" s="3">
        <v>85</v>
      </c>
      <c r="S35" s="3">
        <v>615</v>
      </c>
      <c r="T35" s="3">
        <v>85</v>
      </c>
      <c r="U35" s="3">
        <v>615</v>
      </c>
      <c r="V35" s="3">
        <v>85</v>
      </c>
      <c r="W35" s="3">
        <v>615</v>
      </c>
      <c r="X35" s="3">
        <v>85</v>
      </c>
      <c r="Y35" s="3">
        <v>615</v>
      </c>
      <c r="Z35" s="3">
        <f t="shared" si="0"/>
        <v>1020</v>
      </c>
      <c r="AA35" s="3">
        <f t="shared" si="1"/>
        <v>7380</v>
      </c>
    </row>
    <row r="36" spans="1:27" x14ac:dyDescent="0.2">
      <c r="A36" s="2" t="s">
        <v>48</v>
      </c>
      <c r="B36" s="3">
        <v>6</v>
      </c>
      <c r="C36" s="3">
        <v>44</v>
      </c>
      <c r="D36" s="3">
        <v>6</v>
      </c>
      <c r="E36" s="3">
        <v>44</v>
      </c>
      <c r="F36" s="3">
        <v>6</v>
      </c>
      <c r="G36" s="3">
        <v>44</v>
      </c>
      <c r="H36" s="3">
        <v>6</v>
      </c>
      <c r="I36" s="3">
        <v>44</v>
      </c>
      <c r="J36" s="3">
        <v>6</v>
      </c>
      <c r="K36" s="3">
        <v>44</v>
      </c>
      <c r="L36" s="3">
        <v>6</v>
      </c>
      <c r="M36" s="3">
        <v>44</v>
      </c>
      <c r="N36" s="3">
        <v>6</v>
      </c>
      <c r="O36" s="3">
        <v>44</v>
      </c>
      <c r="P36" s="3">
        <v>6</v>
      </c>
      <c r="Q36" s="3">
        <v>44</v>
      </c>
      <c r="R36" s="3">
        <v>6</v>
      </c>
      <c r="S36" s="3">
        <v>44</v>
      </c>
      <c r="T36" s="3">
        <v>6</v>
      </c>
      <c r="U36" s="3">
        <v>44</v>
      </c>
      <c r="V36" s="3">
        <v>6</v>
      </c>
      <c r="W36" s="3">
        <v>44</v>
      </c>
      <c r="X36" s="3">
        <v>6</v>
      </c>
      <c r="Y36" s="3">
        <v>44</v>
      </c>
      <c r="Z36" s="3">
        <f t="shared" si="0"/>
        <v>72</v>
      </c>
      <c r="AA36" s="3">
        <f t="shared" si="1"/>
        <v>528</v>
      </c>
    </row>
    <row r="37" spans="1:27" x14ac:dyDescent="0.2">
      <c r="A37" s="2" t="s">
        <v>49</v>
      </c>
      <c r="B37" s="3">
        <v>7</v>
      </c>
      <c r="C37" s="3">
        <v>43.5</v>
      </c>
      <c r="D37" s="3">
        <v>7</v>
      </c>
      <c r="E37" s="3">
        <v>43.5</v>
      </c>
      <c r="F37" s="3">
        <v>7</v>
      </c>
      <c r="G37" s="3">
        <v>43.5</v>
      </c>
      <c r="H37" s="3">
        <v>7</v>
      </c>
      <c r="I37" s="3">
        <v>43.5</v>
      </c>
      <c r="J37" s="3">
        <v>7</v>
      </c>
      <c r="K37" s="3">
        <v>43.5</v>
      </c>
      <c r="L37" s="3">
        <v>7</v>
      </c>
      <c r="M37" s="3">
        <v>43.5</v>
      </c>
      <c r="N37" s="3">
        <v>7</v>
      </c>
      <c r="O37" s="3">
        <v>43.5</v>
      </c>
      <c r="P37" s="3">
        <v>7</v>
      </c>
      <c r="Q37" s="3">
        <v>43.5</v>
      </c>
      <c r="R37" s="3">
        <v>7</v>
      </c>
      <c r="S37" s="3">
        <v>43.5</v>
      </c>
      <c r="T37" s="3">
        <v>7</v>
      </c>
      <c r="U37" s="3">
        <v>43.5</v>
      </c>
      <c r="V37" s="3">
        <v>7</v>
      </c>
      <c r="W37" s="3">
        <v>43.5</v>
      </c>
      <c r="X37" s="3">
        <v>7</v>
      </c>
      <c r="Y37" s="3">
        <v>43.5</v>
      </c>
      <c r="Z37" s="3">
        <f t="shared" si="0"/>
        <v>84</v>
      </c>
      <c r="AA37" s="3">
        <f t="shared" si="1"/>
        <v>522</v>
      </c>
    </row>
    <row r="38" spans="1:27" x14ac:dyDescent="0.2">
      <c r="A38" s="2" t="s">
        <v>50</v>
      </c>
      <c r="B38" s="3">
        <v>6</v>
      </c>
      <c r="C38" s="3">
        <v>34.5</v>
      </c>
      <c r="D38" s="3">
        <v>6</v>
      </c>
      <c r="E38" s="3">
        <v>34.5</v>
      </c>
      <c r="F38" s="3">
        <v>6</v>
      </c>
      <c r="G38" s="3">
        <v>34.5</v>
      </c>
      <c r="H38" s="3">
        <v>6</v>
      </c>
      <c r="I38" s="3">
        <v>34.5</v>
      </c>
      <c r="J38" s="3">
        <v>6</v>
      </c>
      <c r="K38" s="3">
        <v>34.5</v>
      </c>
      <c r="L38" s="3">
        <v>6</v>
      </c>
      <c r="M38" s="3">
        <v>34.5</v>
      </c>
      <c r="N38" s="3">
        <v>6</v>
      </c>
      <c r="O38" s="3">
        <v>34.5</v>
      </c>
      <c r="P38" s="3">
        <v>6</v>
      </c>
      <c r="Q38" s="3">
        <v>34.5</v>
      </c>
      <c r="R38" s="3">
        <v>6</v>
      </c>
      <c r="S38" s="3">
        <v>34.5</v>
      </c>
      <c r="T38" s="3">
        <v>6</v>
      </c>
      <c r="U38" s="3">
        <v>34.5</v>
      </c>
      <c r="V38" s="3">
        <v>6</v>
      </c>
      <c r="W38" s="3">
        <v>34.5</v>
      </c>
      <c r="X38" s="3">
        <v>6</v>
      </c>
      <c r="Y38" s="3">
        <v>34.5</v>
      </c>
      <c r="Z38" s="3">
        <f t="shared" si="0"/>
        <v>72</v>
      </c>
      <c r="AA38" s="3">
        <f t="shared" si="1"/>
        <v>414</v>
      </c>
    </row>
    <row r="39" spans="1:27" x14ac:dyDescent="0.2">
      <c r="A39" s="2" t="s">
        <v>51</v>
      </c>
      <c r="B39" s="3">
        <v>5</v>
      </c>
      <c r="C39" s="3">
        <v>31.5</v>
      </c>
      <c r="D39" s="3">
        <v>5</v>
      </c>
      <c r="E39" s="3">
        <v>31.5</v>
      </c>
      <c r="F39" s="3">
        <v>5</v>
      </c>
      <c r="G39" s="3">
        <v>31.5</v>
      </c>
      <c r="H39" s="3">
        <v>5</v>
      </c>
      <c r="I39" s="3">
        <v>31.5</v>
      </c>
      <c r="J39" s="3">
        <v>5</v>
      </c>
      <c r="K39" s="3">
        <v>31.5</v>
      </c>
      <c r="L39" s="3">
        <v>5</v>
      </c>
      <c r="M39" s="3">
        <v>31.5</v>
      </c>
      <c r="N39" s="3">
        <v>5</v>
      </c>
      <c r="O39" s="3">
        <v>31.5</v>
      </c>
      <c r="P39" s="3">
        <v>5</v>
      </c>
      <c r="Q39" s="3">
        <v>31.5</v>
      </c>
      <c r="R39" s="3">
        <v>5</v>
      </c>
      <c r="S39" s="3">
        <v>31.5</v>
      </c>
      <c r="T39" s="3">
        <v>5</v>
      </c>
      <c r="U39" s="3">
        <v>31.5</v>
      </c>
      <c r="V39" s="3">
        <v>5</v>
      </c>
      <c r="W39" s="3">
        <v>31.5</v>
      </c>
      <c r="X39" s="3">
        <v>5</v>
      </c>
      <c r="Y39" s="3">
        <v>31.5</v>
      </c>
      <c r="Z39" s="3">
        <f t="shared" si="0"/>
        <v>60</v>
      </c>
      <c r="AA39" s="3">
        <f t="shared" si="1"/>
        <v>378</v>
      </c>
    </row>
    <row r="40" spans="1:27" x14ac:dyDescent="0.2">
      <c r="A40" s="2" t="s">
        <v>52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f t="shared" si="0"/>
        <v>0</v>
      </c>
      <c r="AA40" s="3">
        <f t="shared" si="1"/>
        <v>0</v>
      </c>
    </row>
    <row r="41" spans="1:27" x14ac:dyDescent="0.2">
      <c r="A41" s="2" t="s">
        <v>53</v>
      </c>
      <c r="B41" s="3">
        <v>22</v>
      </c>
      <c r="C41" s="3">
        <v>162</v>
      </c>
      <c r="D41" s="3">
        <v>22</v>
      </c>
      <c r="E41" s="3">
        <v>162</v>
      </c>
      <c r="F41" s="3">
        <v>22</v>
      </c>
      <c r="G41" s="3">
        <v>162</v>
      </c>
      <c r="H41" s="3">
        <v>22</v>
      </c>
      <c r="I41" s="3">
        <v>162</v>
      </c>
      <c r="J41" s="3">
        <v>22</v>
      </c>
      <c r="K41" s="3">
        <v>162</v>
      </c>
      <c r="L41" s="3">
        <v>22</v>
      </c>
      <c r="M41" s="3">
        <v>162</v>
      </c>
      <c r="N41" s="3">
        <v>22</v>
      </c>
      <c r="O41" s="3">
        <v>162</v>
      </c>
      <c r="P41" s="3">
        <v>22</v>
      </c>
      <c r="Q41" s="3">
        <v>162</v>
      </c>
      <c r="R41" s="3">
        <v>22</v>
      </c>
      <c r="S41" s="3">
        <v>162</v>
      </c>
      <c r="T41" s="3">
        <v>22</v>
      </c>
      <c r="U41" s="3">
        <v>162</v>
      </c>
      <c r="V41" s="3">
        <v>22</v>
      </c>
      <c r="W41" s="3">
        <v>162</v>
      </c>
      <c r="X41" s="3">
        <v>22</v>
      </c>
      <c r="Y41" s="3">
        <v>162</v>
      </c>
      <c r="Z41" s="3">
        <f t="shared" si="0"/>
        <v>264</v>
      </c>
      <c r="AA41" s="3">
        <f t="shared" si="1"/>
        <v>1944</v>
      </c>
    </row>
    <row r="42" spans="1:27" x14ac:dyDescent="0.2">
      <c r="A42" s="2" t="s">
        <v>54</v>
      </c>
      <c r="B42" s="3">
        <v>22</v>
      </c>
      <c r="C42" s="3">
        <v>162</v>
      </c>
      <c r="D42" s="3">
        <v>22</v>
      </c>
      <c r="E42" s="3">
        <v>162</v>
      </c>
      <c r="F42" s="3">
        <v>22</v>
      </c>
      <c r="G42" s="3">
        <v>162</v>
      </c>
      <c r="H42" s="3">
        <v>22</v>
      </c>
      <c r="I42" s="3">
        <v>162</v>
      </c>
      <c r="J42" s="3">
        <v>22</v>
      </c>
      <c r="K42" s="3">
        <v>162</v>
      </c>
      <c r="L42" s="3">
        <v>22</v>
      </c>
      <c r="M42" s="3">
        <v>162</v>
      </c>
      <c r="N42" s="3">
        <v>22</v>
      </c>
      <c r="O42" s="3">
        <v>162</v>
      </c>
      <c r="P42" s="3">
        <v>22</v>
      </c>
      <c r="Q42" s="3">
        <v>162</v>
      </c>
      <c r="R42" s="3">
        <v>22</v>
      </c>
      <c r="S42" s="3">
        <v>162</v>
      </c>
      <c r="T42" s="3">
        <v>22</v>
      </c>
      <c r="U42" s="3">
        <v>162</v>
      </c>
      <c r="V42" s="3">
        <v>22</v>
      </c>
      <c r="W42" s="3">
        <v>162</v>
      </c>
      <c r="X42" s="3">
        <v>22</v>
      </c>
      <c r="Y42" s="3">
        <v>162</v>
      </c>
      <c r="Z42" s="3">
        <f t="shared" si="0"/>
        <v>264</v>
      </c>
      <c r="AA42" s="3">
        <f t="shared" si="1"/>
        <v>1944</v>
      </c>
    </row>
    <row r="43" spans="1:27" x14ac:dyDescent="0.2">
      <c r="A43" s="2" t="s">
        <v>55</v>
      </c>
      <c r="B43" s="3">
        <v>12</v>
      </c>
      <c r="C43" s="3">
        <v>88</v>
      </c>
      <c r="D43" s="3">
        <v>12</v>
      </c>
      <c r="E43" s="3">
        <v>88</v>
      </c>
      <c r="F43" s="3">
        <v>12</v>
      </c>
      <c r="G43" s="3">
        <v>88</v>
      </c>
      <c r="H43" s="3">
        <v>12</v>
      </c>
      <c r="I43" s="3">
        <v>88</v>
      </c>
      <c r="J43" s="3">
        <v>12</v>
      </c>
      <c r="K43" s="3">
        <v>88</v>
      </c>
      <c r="L43" s="3">
        <v>12</v>
      </c>
      <c r="M43" s="3">
        <v>88</v>
      </c>
      <c r="N43" s="3">
        <v>12</v>
      </c>
      <c r="O43" s="3">
        <v>88</v>
      </c>
      <c r="P43" s="3">
        <v>12</v>
      </c>
      <c r="Q43" s="3">
        <v>88</v>
      </c>
      <c r="R43" s="3">
        <v>12</v>
      </c>
      <c r="S43" s="3">
        <v>88</v>
      </c>
      <c r="T43" s="3">
        <v>12</v>
      </c>
      <c r="U43" s="3">
        <v>88</v>
      </c>
      <c r="V43" s="3">
        <v>12</v>
      </c>
      <c r="W43" s="3">
        <v>88</v>
      </c>
      <c r="X43" s="3">
        <v>12</v>
      </c>
      <c r="Y43" s="3">
        <v>88</v>
      </c>
      <c r="Z43" s="3">
        <f t="shared" si="0"/>
        <v>144</v>
      </c>
      <c r="AA43" s="3">
        <f t="shared" si="1"/>
        <v>1056</v>
      </c>
    </row>
    <row r="44" spans="1:27" x14ac:dyDescent="0.2">
      <c r="A44" s="2" t="s">
        <v>56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f t="shared" si="0"/>
        <v>0</v>
      </c>
      <c r="AA44" s="3">
        <f t="shared" si="1"/>
        <v>0</v>
      </c>
    </row>
    <row r="45" spans="1:27" x14ac:dyDescent="0.2">
      <c r="A45" s="2" t="s">
        <v>57</v>
      </c>
      <c r="B45" s="3">
        <v>246</v>
      </c>
      <c r="C45" s="3">
        <v>1760</v>
      </c>
      <c r="D45" s="3">
        <v>246</v>
      </c>
      <c r="E45" s="3">
        <v>1760</v>
      </c>
      <c r="F45" s="3">
        <v>246</v>
      </c>
      <c r="G45" s="3">
        <v>1760</v>
      </c>
      <c r="H45" s="3">
        <v>246</v>
      </c>
      <c r="I45" s="3">
        <v>1760</v>
      </c>
      <c r="J45" s="3">
        <v>246</v>
      </c>
      <c r="K45" s="3">
        <v>1760</v>
      </c>
      <c r="L45" s="3">
        <v>246</v>
      </c>
      <c r="M45" s="3">
        <v>1760</v>
      </c>
      <c r="N45" s="3">
        <v>246</v>
      </c>
      <c r="O45" s="3">
        <v>1760</v>
      </c>
      <c r="P45" s="3">
        <v>246</v>
      </c>
      <c r="Q45" s="3">
        <v>1760</v>
      </c>
      <c r="R45" s="3">
        <v>246</v>
      </c>
      <c r="S45" s="3">
        <v>1760</v>
      </c>
      <c r="T45" s="3">
        <v>246</v>
      </c>
      <c r="U45" s="3">
        <v>1760</v>
      </c>
      <c r="V45" s="3">
        <v>246</v>
      </c>
      <c r="W45" s="3">
        <v>1760</v>
      </c>
      <c r="X45" s="3">
        <v>246</v>
      </c>
      <c r="Y45" s="3">
        <v>1760</v>
      </c>
      <c r="Z45" s="3">
        <f t="shared" si="0"/>
        <v>2952</v>
      </c>
      <c r="AA45" s="3">
        <f t="shared" si="1"/>
        <v>21120</v>
      </c>
    </row>
    <row r="46" spans="1:27" x14ac:dyDescent="0.2">
      <c r="A46" s="2" t="s">
        <v>58</v>
      </c>
      <c r="B46" s="3">
        <v>198</v>
      </c>
      <c r="C46" s="3">
        <v>1417</v>
      </c>
      <c r="D46" s="3">
        <v>198</v>
      </c>
      <c r="E46" s="3">
        <v>1417</v>
      </c>
      <c r="F46" s="3">
        <v>198</v>
      </c>
      <c r="G46" s="3">
        <v>1417</v>
      </c>
      <c r="H46" s="3">
        <v>198</v>
      </c>
      <c r="I46" s="3">
        <v>1417</v>
      </c>
      <c r="J46" s="3">
        <v>198</v>
      </c>
      <c r="K46" s="3">
        <v>1417</v>
      </c>
      <c r="L46" s="3">
        <v>198</v>
      </c>
      <c r="M46" s="3">
        <v>1417</v>
      </c>
      <c r="N46" s="3">
        <v>198</v>
      </c>
      <c r="O46" s="3">
        <v>1417</v>
      </c>
      <c r="P46" s="3">
        <v>198</v>
      </c>
      <c r="Q46" s="3">
        <v>1417</v>
      </c>
      <c r="R46" s="3">
        <v>198</v>
      </c>
      <c r="S46" s="3">
        <v>1417</v>
      </c>
      <c r="T46" s="3">
        <v>198</v>
      </c>
      <c r="U46" s="3">
        <v>1417</v>
      </c>
      <c r="V46" s="3">
        <v>198</v>
      </c>
      <c r="W46" s="3">
        <v>1417</v>
      </c>
      <c r="X46" s="3">
        <v>198</v>
      </c>
      <c r="Y46" s="3">
        <v>1417</v>
      </c>
      <c r="Z46" s="3">
        <f t="shared" si="0"/>
        <v>2376</v>
      </c>
      <c r="AA46" s="3">
        <f t="shared" si="1"/>
        <v>17004</v>
      </c>
    </row>
    <row r="47" spans="1:27" x14ac:dyDescent="0.2">
      <c r="A47" s="2" t="s">
        <v>59</v>
      </c>
      <c r="B47" s="3">
        <v>78</v>
      </c>
      <c r="C47" s="3">
        <v>558</v>
      </c>
      <c r="D47" s="3">
        <v>78</v>
      </c>
      <c r="E47" s="3">
        <v>558</v>
      </c>
      <c r="F47" s="3">
        <v>78</v>
      </c>
      <c r="G47" s="3">
        <v>558</v>
      </c>
      <c r="H47" s="3">
        <v>78</v>
      </c>
      <c r="I47" s="3">
        <v>558</v>
      </c>
      <c r="J47" s="3">
        <v>78</v>
      </c>
      <c r="K47" s="3">
        <v>558</v>
      </c>
      <c r="L47" s="3">
        <v>78</v>
      </c>
      <c r="M47" s="3">
        <v>558</v>
      </c>
      <c r="N47" s="3">
        <v>78</v>
      </c>
      <c r="O47" s="3">
        <v>558</v>
      </c>
      <c r="P47" s="3">
        <v>78</v>
      </c>
      <c r="Q47" s="3">
        <v>558</v>
      </c>
      <c r="R47" s="3">
        <v>78</v>
      </c>
      <c r="S47" s="3">
        <v>558</v>
      </c>
      <c r="T47" s="3">
        <v>78</v>
      </c>
      <c r="U47" s="3">
        <v>558</v>
      </c>
      <c r="V47" s="3">
        <v>78</v>
      </c>
      <c r="W47" s="3">
        <v>558</v>
      </c>
      <c r="X47" s="3">
        <v>78</v>
      </c>
      <c r="Y47" s="3">
        <v>558</v>
      </c>
      <c r="Z47" s="3">
        <f t="shared" si="0"/>
        <v>936</v>
      </c>
      <c r="AA47" s="3">
        <f t="shared" si="1"/>
        <v>6696</v>
      </c>
    </row>
    <row r="48" spans="1:27" x14ac:dyDescent="0.2">
      <c r="A48" s="2" t="s">
        <v>83</v>
      </c>
      <c r="B48" s="3">
        <v>178</v>
      </c>
      <c r="C48" s="3">
        <v>1281</v>
      </c>
      <c r="D48" s="3">
        <v>178</v>
      </c>
      <c r="E48" s="3">
        <v>1281</v>
      </c>
      <c r="F48" s="3">
        <v>178</v>
      </c>
      <c r="G48" s="3">
        <v>1281</v>
      </c>
      <c r="H48" s="3">
        <v>178</v>
      </c>
      <c r="I48" s="3">
        <v>1281</v>
      </c>
      <c r="J48" s="3">
        <v>178</v>
      </c>
      <c r="K48" s="3">
        <v>1281</v>
      </c>
      <c r="L48" s="3">
        <v>178</v>
      </c>
      <c r="M48" s="3">
        <v>1281</v>
      </c>
      <c r="N48" s="3">
        <v>178</v>
      </c>
      <c r="O48" s="3">
        <v>1281</v>
      </c>
      <c r="P48" s="3">
        <v>178</v>
      </c>
      <c r="Q48" s="3">
        <v>1281</v>
      </c>
      <c r="R48" s="3">
        <v>178</v>
      </c>
      <c r="S48" s="3">
        <v>1281</v>
      </c>
      <c r="T48" s="3">
        <v>178</v>
      </c>
      <c r="U48" s="3">
        <v>1281</v>
      </c>
      <c r="V48" s="3">
        <v>178</v>
      </c>
      <c r="W48" s="3">
        <v>1281</v>
      </c>
      <c r="X48" s="3">
        <v>178</v>
      </c>
      <c r="Y48" s="3">
        <v>1281</v>
      </c>
      <c r="Z48" s="3">
        <f t="shared" si="0"/>
        <v>2136</v>
      </c>
      <c r="AA48" s="3">
        <f t="shared" si="1"/>
        <v>15372</v>
      </c>
    </row>
    <row r="49" spans="1:27" x14ac:dyDescent="0.2">
      <c r="A49" s="2" t="s">
        <v>61</v>
      </c>
      <c r="B49" s="3">
        <v>102</v>
      </c>
      <c r="C49" s="3">
        <v>1785</v>
      </c>
      <c r="D49" s="3">
        <v>102</v>
      </c>
      <c r="E49" s="3">
        <v>1785</v>
      </c>
      <c r="F49" s="3">
        <v>102</v>
      </c>
      <c r="G49" s="3">
        <v>1785</v>
      </c>
      <c r="H49" s="3">
        <v>102</v>
      </c>
      <c r="I49" s="3">
        <v>1785</v>
      </c>
      <c r="J49" s="3">
        <v>102</v>
      </c>
      <c r="K49" s="3">
        <v>1785</v>
      </c>
      <c r="L49" s="3">
        <v>102</v>
      </c>
      <c r="M49" s="3">
        <v>1785</v>
      </c>
      <c r="N49" s="3">
        <v>102</v>
      </c>
      <c r="O49" s="3">
        <v>1785</v>
      </c>
      <c r="P49" s="3">
        <v>102</v>
      </c>
      <c r="Q49" s="3">
        <v>1785</v>
      </c>
      <c r="R49" s="3">
        <v>102</v>
      </c>
      <c r="S49" s="3">
        <v>1785</v>
      </c>
      <c r="T49" s="3">
        <v>102</v>
      </c>
      <c r="U49" s="3">
        <v>1785</v>
      </c>
      <c r="V49" s="3">
        <v>102</v>
      </c>
      <c r="W49" s="3">
        <v>1785</v>
      </c>
      <c r="X49" s="3">
        <v>102</v>
      </c>
      <c r="Y49" s="3">
        <v>1785</v>
      </c>
      <c r="Z49" s="3">
        <f t="shared" si="0"/>
        <v>1224</v>
      </c>
      <c r="AA49" s="3">
        <f t="shared" si="1"/>
        <v>21420</v>
      </c>
    </row>
    <row r="50" spans="1:27" x14ac:dyDescent="0.2">
      <c r="A50" s="2" t="s">
        <v>62</v>
      </c>
      <c r="B50" s="3">
        <v>318</v>
      </c>
      <c r="C50" s="3">
        <v>2272</v>
      </c>
      <c r="D50" s="3">
        <v>318</v>
      </c>
      <c r="E50" s="3">
        <v>2272</v>
      </c>
      <c r="F50" s="3">
        <v>318</v>
      </c>
      <c r="G50" s="3">
        <v>2272</v>
      </c>
      <c r="H50" s="3">
        <v>318</v>
      </c>
      <c r="I50" s="3">
        <v>2272</v>
      </c>
      <c r="J50" s="3">
        <v>318</v>
      </c>
      <c r="K50" s="3">
        <v>2272</v>
      </c>
      <c r="L50" s="3">
        <v>318</v>
      </c>
      <c r="M50" s="3">
        <v>2272</v>
      </c>
      <c r="N50" s="3">
        <v>318</v>
      </c>
      <c r="O50" s="3">
        <v>2272</v>
      </c>
      <c r="P50" s="3">
        <v>318</v>
      </c>
      <c r="Q50" s="3">
        <v>2272</v>
      </c>
      <c r="R50" s="3">
        <v>318</v>
      </c>
      <c r="S50" s="3">
        <v>2272</v>
      </c>
      <c r="T50" s="3">
        <v>318</v>
      </c>
      <c r="U50" s="3">
        <v>2272</v>
      </c>
      <c r="V50" s="3">
        <v>318</v>
      </c>
      <c r="W50" s="3">
        <v>2272</v>
      </c>
      <c r="X50" s="3">
        <v>318</v>
      </c>
      <c r="Y50" s="3">
        <v>2272</v>
      </c>
      <c r="Z50" s="3">
        <f t="shared" si="0"/>
        <v>3816</v>
      </c>
      <c r="AA50" s="3">
        <f t="shared" si="1"/>
        <v>27264</v>
      </c>
    </row>
    <row r="51" spans="1:27" x14ac:dyDescent="0.2">
      <c r="A51" s="2" t="s">
        <v>84</v>
      </c>
      <c r="B51" s="3">
        <v>180</v>
      </c>
      <c r="C51" s="3">
        <v>1292</v>
      </c>
      <c r="D51" s="3">
        <v>180</v>
      </c>
      <c r="E51" s="3">
        <v>1292</v>
      </c>
      <c r="F51" s="3">
        <v>180</v>
      </c>
      <c r="G51" s="3">
        <v>1292</v>
      </c>
      <c r="H51" s="3">
        <v>180</v>
      </c>
      <c r="I51" s="3">
        <v>1292</v>
      </c>
      <c r="J51" s="3">
        <v>180</v>
      </c>
      <c r="K51" s="3">
        <v>1292</v>
      </c>
      <c r="L51" s="3">
        <v>180</v>
      </c>
      <c r="M51" s="3">
        <v>1292</v>
      </c>
      <c r="N51" s="3">
        <v>180</v>
      </c>
      <c r="O51" s="3">
        <v>1292</v>
      </c>
      <c r="P51" s="3">
        <v>180</v>
      </c>
      <c r="Q51" s="3">
        <v>1292</v>
      </c>
      <c r="R51" s="3">
        <v>180</v>
      </c>
      <c r="S51" s="3">
        <v>1292</v>
      </c>
      <c r="T51" s="3">
        <v>180</v>
      </c>
      <c r="U51" s="3">
        <v>1292</v>
      </c>
      <c r="V51" s="3">
        <v>180</v>
      </c>
      <c r="W51" s="3">
        <v>1292</v>
      </c>
      <c r="X51" s="3">
        <v>180</v>
      </c>
      <c r="Y51" s="3">
        <v>1292</v>
      </c>
      <c r="Z51" s="3">
        <f t="shared" si="0"/>
        <v>2160</v>
      </c>
      <c r="AA51" s="3">
        <f t="shared" si="1"/>
        <v>15504</v>
      </c>
    </row>
    <row r="52" spans="1:27" x14ac:dyDescent="0.2">
      <c r="A52" s="2" t="s">
        <v>64</v>
      </c>
      <c r="B52" s="3">
        <v>145</v>
      </c>
      <c r="C52" s="3">
        <v>1050</v>
      </c>
      <c r="D52" s="3">
        <v>145</v>
      </c>
      <c r="E52" s="3">
        <v>1050</v>
      </c>
      <c r="F52" s="3">
        <v>145</v>
      </c>
      <c r="G52" s="3">
        <v>1050</v>
      </c>
      <c r="H52" s="3">
        <v>145</v>
      </c>
      <c r="I52" s="3">
        <v>1050</v>
      </c>
      <c r="J52" s="3">
        <v>145</v>
      </c>
      <c r="K52" s="3">
        <v>1050</v>
      </c>
      <c r="L52" s="3">
        <v>145</v>
      </c>
      <c r="M52" s="3">
        <v>1050</v>
      </c>
      <c r="N52" s="3">
        <v>145</v>
      </c>
      <c r="O52" s="3">
        <v>1050</v>
      </c>
      <c r="P52" s="3">
        <v>145</v>
      </c>
      <c r="Q52" s="3">
        <v>1050</v>
      </c>
      <c r="R52" s="3">
        <v>145</v>
      </c>
      <c r="S52" s="3">
        <v>1050</v>
      </c>
      <c r="T52" s="3">
        <v>145</v>
      </c>
      <c r="U52" s="3">
        <v>1050</v>
      </c>
      <c r="V52" s="3">
        <v>145</v>
      </c>
      <c r="W52" s="3">
        <v>1050</v>
      </c>
      <c r="X52" s="3">
        <v>145</v>
      </c>
      <c r="Y52" s="3">
        <v>1050</v>
      </c>
      <c r="Z52" s="3">
        <f t="shared" si="0"/>
        <v>1740</v>
      </c>
      <c r="AA52" s="3">
        <f t="shared" si="1"/>
        <v>12600</v>
      </c>
    </row>
    <row r="53" spans="1:27" x14ac:dyDescent="0.2">
      <c r="A53" s="2" t="s">
        <v>85</v>
      </c>
      <c r="B53" s="3">
        <v>46</v>
      </c>
      <c r="C53" s="3">
        <v>336</v>
      </c>
      <c r="D53" s="3">
        <v>46</v>
      </c>
      <c r="E53" s="3">
        <v>336</v>
      </c>
      <c r="F53" s="3">
        <v>46</v>
      </c>
      <c r="G53" s="3">
        <v>336</v>
      </c>
      <c r="H53" s="3">
        <v>46</v>
      </c>
      <c r="I53" s="3">
        <v>336</v>
      </c>
      <c r="J53" s="3">
        <v>46</v>
      </c>
      <c r="K53" s="3">
        <v>336</v>
      </c>
      <c r="L53" s="3">
        <v>46</v>
      </c>
      <c r="M53" s="3">
        <v>336</v>
      </c>
      <c r="N53" s="3">
        <v>46</v>
      </c>
      <c r="O53" s="3">
        <v>336</v>
      </c>
      <c r="P53" s="3">
        <v>46</v>
      </c>
      <c r="Q53" s="3">
        <v>336</v>
      </c>
      <c r="R53" s="3">
        <v>46</v>
      </c>
      <c r="S53" s="3">
        <v>336</v>
      </c>
      <c r="T53" s="3">
        <v>46</v>
      </c>
      <c r="U53" s="3">
        <v>336</v>
      </c>
      <c r="V53" s="3">
        <v>46</v>
      </c>
      <c r="W53" s="3">
        <v>336</v>
      </c>
      <c r="X53" s="3">
        <v>46</v>
      </c>
      <c r="Y53" s="3">
        <v>336</v>
      </c>
      <c r="Z53" s="3">
        <f t="shared" si="0"/>
        <v>552</v>
      </c>
      <c r="AA53" s="3">
        <f t="shared" si="1"/>
        <v>4032</v>
      </c>
    </row>
    <row r="54" spans="1:27" x14ac:dyDescent="0.2">
      <c r="A54" s="2" t="s">
        <v>66</v>
      </c>
      <c r="B54" s="3">
        <v>238</v>
      </c>
      <c r="C54" s="3">
        <v>1701</v>
      </c>
      <c r="D54" s="3">
        <v>238</v>
      </c>
      <c r="E54" s="3">
        <v>1701</v>
      </c>
      <c r="F54" s="3">
        <v>238</v>
      </c>
      <c r="G54" s="3">
        <v>1701</v>
      </c>
      <c r="H54" s="3">
        <v>238</v>
      </c>
      <c r="I54" s="3">
        <v>1701</v>
      </c>
      <c r="J54" s="3">
        <v>238</v>
      </c>
      <c r="K54" s="3">
        <v>1701</v>
      </c>
      <c r="L54" s="3">
        <v>238</v>
      </c>
      <c r="M54" s="3">
        <v>1701</v>
      </c>
      <c r="N54" s="3">
        <v>238</v>
      </c>
      <c r="O54" s="3">
        <v>1701</v>
      </c>
      <c r="P54" s="3">
        <v>238</v>
      </c>
      <c r="Q54" s="3">
        <v>1701</v>
      </c>
      <c r="R54" s="3">
        <v>238</v>
      </c>
      <c r="S54" s="3">
        <v>1701</v>
      </c>
      <c r="T54" s="3">
        <v>238</v>
      </c>
      <c r="U54" s="3">
        <v>1701</v>
      </c>
      <c r="V54" s="3">
        <v>238</v>
      </c>
      <c r="W54" s="3">
        <v>1701</v>
      </c>
      <c r="X54" s="3">
        <v>238</v>
      </c>
      <c r="Y54" s="3">
        <v>1701</v>
      </c>
      <c r="Z54" s="3">
        <f t="shared" si="0"/>
        <v>2856</v>
      </c>
      <c r="AA54" s="3">
        <f t="shared" si="1"/>
        <v>20412</v>
      </c>
    </row>
    <row r="55" spans="1:27" x14ac:dyDescent="0.2">
      <c r="A55" s="2" t="s">
        <v>67</v>
      </c>
      <c r="B55" s="3">
        <v>278</v>
      </c>
      <c r="C55" s="3">
        <v>1985</v>
      </c>
      <c r="D55" s="3">
        <v>278</v>
      </c>
      <c r="E55" s="3">
        <v>1985</v>
      </c>
      <c r="F55" s="3">
        <v>278</v>
      </c>
      <c r="G55" s="3">
        <v>1985</v>
      </c>
      <c r="H55" s="3">
        <v>278</v>
      </c>
      <c r="I55" s="3">
        <v>1985</v>
      </c>
      <c r="J55" s="3">
        <v>278</v>
      </c>
      <c r="K55" s="3">
        <v>1985</v>
      </c>
      <c r="L55" s="3">
        <v>278</v>
      </c>
      <c r="M55" s="3">
        <v>1985</v>
      </c>
      <c r="N55" s="3">
        <v>278</v>
      </c>
      <c r="O55" s="3">
        <v>1985</v>
      </c>
      <c r="P55" s="3">
        <v>278</v>
      </c>
      <c r="Q55" s="3">
        <v>1985</v>
      </c>
      <c r="R55" s="3">
        <v>278</v>
      </c>
      <c r="S55" s="3">
        <v>1985</v>
      </c>
      <c r="T55" s="3">
        <v>278</v>
      </c>
      <c r="U55" s="3">
        <v>1985</v>
      </c>
      <c r="V55" s="3">
        <v>278</v>
      </c>
      <c r="W55" s="3">
        <v>1985</v>
      </c>
      <c r="X55" s="3">
        <v>278</v>
      </c>
      <c r="Y55" s="3">
        <v>1985</v>
      </c>
      <c r="Z55" s="3">
        <f t="shared" si="0"/>
        <v>3336</v>
      </c>
      <c r="AA55" s="3">
        <f t="shared" si="1"/>
        <v>23820</v>
      </c>
    </row>
    <row r="56" spans="1:27" x14ac:dyDescent="0.2">
      <c r="A56" s="2" t="s">
        <v>68</v>
      </c>
      <c r="B56" s="3">
        <v>33</v>
      </c>
      <c r="C56" s="3">
        <v>266</v>
      </c>
      <c r="D56" s="3">
        <v>33</v>
      </c>
      <c r="E56" s="3">
        <v>266</v>
      </c>
      <c r="F56" s="3">
        <v>33</v>
      </c>
      <c r="G56" s="3">
        <v>266</v>
      </c>
      <c r="H56" s="3">
        <v>33</v>
      </c>
      <c r="I56" s="3">
        <v>266</v>
      </c>
      <c r="J56" s="3">
        <v>33</v>
      </c>
      <c r="K56" s="3">
        <v>266</v>
      </c>
      <c r="L56" s="3">
        <v>33</v>
      </c>
      <c r="M56" s="3">
        <v>266</v>
      </c>
      <c r="N56" s="3">
        <v>33</v>
      </c>
      <c r="O56" s="3">
        <v>266</v>
      </c>
      <c r="P56" s="3">
        <v>33</v>
      </c>
      <c r="Q56" s="3">
        <v>266</v>
      </c>
      <c r="R56" s="3">
        <v>33</v>
      </c>
      <c r="S56" s="3">
        <v>266</v>
      </c>
      <c r="T56" s="3">
        <v>33</v>
      </c>
      <c r="U56" s="3">
        <v>266</v>
      </c>
      <c r="V56" s="3">
        <v>33</v>
      </c>
      <c r="W56" s="3">
        <v>266</v>
      </c>
      <c r="X56" s="3">
        <v>33</v>
      </c>
      <c r="Y56" s="3">
        <v>266</v>
      </c>
      <c r="Z56" s="3">
        <f t="shared" si="0"/>
        <v>396</v>
      </c>
      <c r="AA56" s="3">
        <f t="shared" si="1"/>
        <v>3192</v>
      </c>
    </row>
    <row r="57" spans="1:27" x14ac:dyDescent="0.2">
      <c r="A57" s="2" t="s">
        <v>86</v>
      </c>
      <c r="B57" s="3">
        <v>105</v>
      </c>
      <c r="C57" s="3">
        <v>749</v>
      </c>
      <c r="D57" s="3">
        <v>105</v>
      </c>
      <c r="E57" s="3">
        <v>749</v>
      </c>
      <c r="F57" s="3">
        <v>105</v>
      </c>
      <c r="G57" s="3">
        <v>749</v>
      </c>
      <c r="H57" s="3">
        <v>105</v>
      </c>
      <c r="I57" s="3">
        <v>749</v>
      </c>
      <c r="J57" s="3">
        <v>105</v>
      </c>
      <c r="K57" s="3">
        <v>749</v>
      </c>
      <c r="L57" s="3">
        <v>105</v>
      </c>
      <c r="M57" s="3">
        <v>749</v>
      </c>
      <c r="N57" s="3">
        <v>105</v>
      </c>
      <c r="O57" s="3">
        <v>749</v>
      </c>
      <c r="P57" s="3">
        <v>105</v>
      </c>
      <c r="Q57" s="3">
        <v>749</v>
      </c>
      <c r="R57" s="3">
        <v>105</v>
      </c>
      <c r="S57" s="3">
        <v>749</v>
      </c>
      <c r="T57" s="3">
        <v>105</v>
      </c>
      <c r="U57" s="3">
        <v>749</v>
      </c>
      <c r="V57" s="3">
        <v>105</v>
      </c>
      <c r="W57" s="3">
        <v>749</v>
      </c>
      <c r="X57" s="3">
        <v>105</v>
      </c>
      <c r="Y57" s="3">
        <v>749</v>
      </c>
      <c r="Z57" s="3">
        <f t="shared" si="0"/>
        <v>1260</v>
      </c>
      <c r="AA57" s="3">
        <f t="shared" si="1"/>
        <v>8988</v>
      </c>
    </row>
    <row r="58" spans="1:27" x14ac:dyDescent="0.2">
      <c r="A58" s="2" t="s">
        <v>87</v>
      </c>
      <c r="B58" s="3">
        <v>85</v>
      </c>
      <c r="C58" s="3">
        <v>616</v>
      </c>
      <c r="D58" s="3">
        <v>85</v>
      </c>
      <c r="E58" s="3">
        <v>616</v>
      </c>
      <c r="F58" s="3">
        <v>85</v>
      </c>
      <c r="G58" s="3">
        <v>616</v>
      </c>
      <c r="H58" s="3">
        <v>85</v>
      </c>
      <c r="I58" s="3">
        <v>616</v>
      </c>
      <c r="J58" s="3">
        <v>85</v>
      </c>
      <c r="K58" s="3">
        <v>616</v>
      </c>
      <c r="L58" s="3">
        <v>85</v>
      </c>
      <c r="M58" s="3">
        <v>616</v>
      </c>
      <c r="N58" s="3">
        <v>85</v>
      </c>
      <c r="O58" s="3">
        <v>616</v>
      </c>
      <c r="P58" s="3">
        <v>85</v>
      </c>
      <c r="Q58" s="3">
        <v>616</v>
      </c>
      <c r="R58" s="3">
        <v>85</v>
      </c>
      <c r="S58" s="3">
        <v>616</v>
      </c>
      <c r="T58" s="3">
        <v>85</v>
      </c>
      <c r="U58" s="3">
        <v>616</v>
      </c>
      <c r="V58" s="3">
        <v>85</v>
      </c>
      <c r="W58" s="3">
        <v>616</v>
      </c>
      <c r="X58" s="3">
        <v>85</v>
      </c>
      <c r="Y58" s="3">
        <v>616</v>
      </c>
      <c r="Z58" s="3">
        <f t="shared" si="0"/>
        <v>1020</v>
      </c>
      <c r="AA58" s="3">
        <f t="shared" si="1"/>
        <v>7392</v>
      </c>
    </row>
    <row r="59" spans="1:27" x14ac:dyDescent="0.2">
      <c r="A59" s="2" t="s">
        <v>79</v>
      </c>
      <c r="B59" s="3">
        <v>53</v>
      </c>
      <c r="C59" s="3">
        <v>382</v>
      </c>
      <c r="D59" s="3">
        <v>53</v>
      </c>
      <c r="E59" s="3">
        <v>382</v>
      </c>
      <c r="F59" s="3">
        <v>53</v>
      </c>
      <c r="G59" s="3">
        <v>382</v>
      </c>
      <c r="H59" s="3">
        <v>53</v>
      </c>
      <c r="I59" s="3">
        <v>382</v>
      </c>
      <c r="J59" s="3">
        <v>53</v>
      </c>
      <c r="K59" s="3">
        <v>382</v>
      </c>
      <c r="L59" s="3">
        <v>53</v>
      </c>
      <c r="M59" s="3">
        <v>382</v>
      </c>
      <c r="N59" s="3">
        <v>53</v>
      </c>
      <c r="O59" s="3">
        <v>382</v>
      </c>
      <c r="P59" s="3">
        <v>53</v>
      </c>
      <c r="Q59" s="3">
        <v>382</v>
      </c>
      <c r="R59" s="3">
        <v>53</v>
      </c>
      <c r="S59" s="3">
        <v>382</v>
      </c>
      <c r="T59" s="3">
        <v>53</v>
      </c>
      <c r="U59" s="3">
        <v>382</v>
      </c>
      <c r="V59" s="3">
        <v>53</v>
      </c>
      <c r="W59" s="3">
        <v>382</v>
      </c>
      <c r="X59" s="3">
        <v>53</v>
      </c>
      <c r="Y59" s="3">
        <v>382</v>
      </c>
      <c r="Z59" s="3">
        <f t="shared" si="0"/>
        <v>636</v>
      </c>
      <c r="AA59" s="3">
        <f t="shared" si="1"/>
        <v>4584</v>
      </c>
    </row>
    <row r="60" spans="1:27" x14ac:dyDescent="0.2">
      <c r="A60" s="2" t="s">
        <v>88</v>
      </c>
      <c r="B60" s="3">
        <v>71</v>
      </c>
      <c r="C60" s="3">
        <v>504</v>
      </c>
      <c r="D60" s="3">
        <v>71</v>
      </c>
      <c r="E60" s="3">
        <v>504</v>
      </c>
      <c r="F60" s="3">
        <v>71</v>
      </c>
      <c r="G60" s="3">
        <v>504</v>
      </c>
      <c r="H60" s="3">
        <v>71</v>
      </c>
      <c r="I60" s="3">
        <v>504</v>
      </c>
      <c r="J60" s="3">
        <v>71</v>
      </c>
      <c r="K60" s="3">
        <v>504</v>
      </c>
      <c r="L60" s="3">
        <v>71</v>
      </c>
      <c r="M60" s="3">
        <v>504</v>
      </c>
      <c r="N60" s="3">
        <v>71</v>
      </c>
      <c r="O60" s="3">
        <v>504</v>
      </c>
      <c r="P60" s="3">
        <v>71</v>
      </c>
      <c r="Q60" s="3">
        <v>504</v>
      </c>
      <c r="R60" s="3">
        <v>71</v>
      </c>
      <c r="S60" s="3">
        <v>504</v>
      </c>
      <c r="T60" s="3">
        <v>71</v>
      </c>
      <c r="U60" s="3">
        <v>504</v>
      </c>
      <c r="V60" s="3">
        <v>71</v>
      </c>
      <c r="W60" s="3">
        <v>504</v>
      </c>
      <c r="X60" s="3">
        <v>71</v>
      </c>
      <c r="Y60" s="3">
        <v>504</v>
      </c>
      <c r="Z60" s="3">
        <f t="shared" si="0"/>
        <v>852</v>
      </c>
      <c r="AA60" s="3">
        <f t="shared" si="1"/>
        <v>6048</v>
      </c>
    </row>
    <row r="61" spans="1:27" x14ac:dyDescent="0.2">
      <c r="A61" s="2" t="s">
        <v>73</v>
      </c>
      <c r="B61" s="3">
        <v>71</v>
      </c>
      <c r="C61" s="3">
        <v>511</v>
      </c>
      <c r="D61" s="3">
        <v>71</v>
      </c>
      <c r="E61" s="3">
        <v>511</v>
      </c>
      <c r="F61" s="3">
        <v>71</v>
      </c>
      <c r="G61" s="3">
        <v>511</v>
      </c>
      <c r="H61" s="3">
        <v>71</v>
      </c>
      <c r="I61" s="3">
        <v>511</v>
      </c>
      <c r="J61" s="3">
        <v>71</v>
      </c>
      <c r="K61" s="3">
        <v>511</v>
      </c>
      <c r="L61" s="3">
        <v>71</v>
      </c>
      <c r="M61" s="3">
        <v>511</v>
      </c>
      <c r="N61" s="3">
        <v>71</v>
      </c>
      <c r="O61" s="3">
        <v>511</v>
      </c>
      <c r="P61" s="3">
        <v>71</v>
      </c>
      <c r="Q61" s="3">
        <v>511</v>
      </c>
      <c r="R61" s="3">
        <v>71</v>
      </c>
      <c r="S61" s="3">
        <v>511</v>
      </c>
      <c r="T61" s="3">
        <v>71</v>
      </c>
      <c r="U61" s="3">
        <v>511</v>
      </c>
      <c r="V61" s="3">
        <v>71</v>
      </c>
      <c r="W61" s="3">
        <v>511</v>
      </c>
      <c r="X61" s="3">
        <v>71</v>
      </c>
      <c r="Y61" s="3">
        <v>511</v>
      </c>
      <c r="Z61" s="3">
        <f t="shared" si="0"/>
        <v>852</v>
      </c>
      <c r="AA61" s="3">
        <f t="shared" si="1"/>
        <v>6132</v>
      </c>
    </row>
    <row r="62" spans="1:27" x14ac:dyDescent="0.2">
      <c r="A62" s="2" t="s">
        <v>89</v>
      </c>
      <c r="B62" s="3">
        <v>22</v>
      </c>
      <c r="C62" s="3">
        <v>161</v>
      </c>
      <c r="D62" s="3">
        <v>22</v>
      </c>
      <c r="E62" s="3">
        <v>161</v>
      </c>
      <c r="F62" s="3">
        <v>22</v>
      </c>
      <c r="G62" s="3">
        <v>161</v>
      </c>
      <c r="H62" s="3">
        <v>22</v>
      </c>
      <c r="I62" s="3">
        <v>161</v>
      </c>
      <c r="J62" s="3">
        <v>22</v>
      </c>
      <c r="K62" s="3">
        <v>161</v>
      </c>
      <c r="L62" s="3">
        <v>22</v>
      </c>
      <c r="M62" s="3">
        <v>161</v>
      </c>
      <c r="N62" s="3">
        <v>22</v>
      </c>
      <c r="O62" s="3">
        <v>161</v>
      </c>
      <c r="P62" s="3">
        <v>22</v>
      </c>
      <c r="Q62" s="3">
        <v>161</v>
      </c>
      <c r="R62" s="3">
        <v>22</v>
      </c>
      <c r="S62" s="3">
        <v>161</v>
      </c>
      <c r="T62" s="3">
        <v>22</v>
      </c>
      <c r="U62" s="3">
        <v>161</v>
      </c>
      <c r="V62" s="3">
        <v>22</v>
      </c>
      <c r="W62" s="3">
        <v>161</v>
      </c>
      <c r="X62" s="3">
        <v>22</v>
      </c>
      <c r="Y62" s="3">
        <v>161</v>
      </c>
      <c r="Z62" s="3">
        <v>264</v>
      </c>
      <c r="AA62" s="3">
        <f t="shared" si="1"/>
        <v>1932</v>
      </c>
    </row>
    <row r="63" spans="1:27" x14ac:dyDescent="0.2">
      <c r="A63" s="2" t="s">
        <v>75</v>
      </c>
      <c r="B63" s="3">
        <v>40</v>
      </c>
      <c r="C63" s="3">
        <v>291</v>
      </c>
      <c r="D63" s="3">
        <v>40</v>
      </c>
      <c r="E63" s="3">
        <v>291</v>
      </c>
      <c r="F63" s="3">
        <v>40</v>
      </c>
      <c r="G63" s="3">
        <v>291</v>
      </c>
      <c r="H63" s="3">
        <v>40</v>
      </c>
      <c r="I63" s="3">
        <v>291</v>
      </c>
      <c r="J63" s="3">
        <v>40</v>
      </c>
      <c r="K63" s="3">
        <v>291</v>
      </c>
      <c r="L63" s="3">
        <v>40</v>
      </c>
      <c r="M63" s="3">
        <v>291</v>
      </c>
      <c r="N63" s="3">
        <v>40</v>
      </c>
      <c r="O63" s="3">
        <v>291</v>
      </c>
      <c r="P63" s="3">
        <v>40</v>
      </c>
      <c r="Q63" s="3">
        <v>291</v>
      </c>
      <c r="R63" s="3">
        <v>40</v>
      </c>
      <c r="S63" s="3">
        <v>291</v>
      </c>
      <c r="T63" s="3">
        <v>40</v>
      </c>
      <c r="U63" s="3">
        <v>291</v>
      </c>
      <c r="V63" s="3">
        <v>40</v>
      </c>
      <c r="W63" s="3">
        <v>291</v>
      </c>
      <c r="X63" s="3">
        <v>40</v>
      </c>
      <c r="Y63" s="3">
        <v>291</v>
      </c>
      <c r="Z63" s="3">
        <f t="shared" si="0"/>
        <v>480</v>
      </c>
      <c r="AA63" s="3">
        <f t="shared" si="1"/>
        <v>3492</v>
      </c>
    </row>
    <row r="64" spans="1:27" x14ac:dyDescent="0.2">
      <c r="A64" s="2" t="s">
        <v>76</v>
      </c>
      <c r="B64" s="3">
        <v>30</v>
      </c>
      <c r="C64" s="3">
        <v>221</v>
      </c>
      <c r="D64" s="3">
        <v>30</v>
      </c>
      <c r="E64" s="3">
        <v>221</v>
      </c>
      <c r="F64" s="3">
        <v>30</v>
      </c>
      <c r="G64" s="3">
        <v>221</v>
      </c>
      <c r="H64" s="3">
        <v>30</v>
      </c>
      <c r="I64" s="3">
        <v>221</v>
      </c>
      <c r="J64" s="3">
        <v>30</v>
      </c>
      <c r="K64" s="3">
        <v>221</v>
      </c>
      <c r="L64" s="3">
        <v>30</v>
      </c>
      <c r="M64" s="3">
        <v>221</v>
      </c>
      <c r="N64" s="3">
        <v>30</v>
      </c>
      <c r="O64" s="3">
        <v>221</v>
      </c>
      <c r="P64" s="3">
        <v>30</v>
      </c>
      <c r="Q64" s="3">
        <v>221</v>
      </c>
      <c r="R64" s="3">
        <v>30</v>
      </c>
      <c r="S64" s="3">
        <v>221</v>
      </c>
      <c r="T64" s="3">
        <v>30</v>
      </c>
      <c r="U64" s="3">
        <v>221</v>
      </c>
      <c r="V64" s="3">
        <v>30</v>
      </c>
      <c r="W64" s="3">
        <v>221</v>
      </c>
      <c r="X64" s="3">
        <v>30</v>
      </c>
      <c r="Y64" s="3">
        <v>221</v>
      </c>
      <c r="Z64" s="3">
        <f t="shared" si="0"/>
        <v>360</v>
      </c>
      <c r="AA64" s="3">
        <f t="shared" si="1"/>
        <v>2652</v>
      </c>
    </row>
    <row r="65" spans="1:27" x14ac:dyDescent="0.2">
      <c r="A65" s="2" t="s">
        <v>91</v>
      </c>
      <c r="B65" s="3">
        <v>16</v>
      </c>
      <c r="C65" s="3">
        <v>119</v>
      </c>
      <c r="D65" s="3">
        <v>16</v>
      </c>
      <c r="E65" s="3">
        <v>119</v>
      </c>
      <c r="F65" s="3">
        <v>16</v>
      </c>
      <c r="G65" s="3">
        <v>119</v>
      </c>
      <c r="H65" s="3">
        <v>16</v>
      </c>
      <c r="I65" s="3">
        <v>119</v>
      </c>
      <c r="J65" s="3">
        <v>16</v>
      </c>
      <c r="K65" s="3">
        <v>119</v>
      </c>
      <c r="L65" s="3">
        <v>16</v>
      </c>
      <c r="M65" s="3">
        <v>119</v>
      </c>
      <c r="N65" s="3">
        <v>16</v>
      </c>
      <c r="O65" s="3">
        <v>119</v>
      </c>
      <c r="P65" s="3">
        <v>16</v>
      </c>
      <c r="Q65" s="3">
        <v>119</v>
      </c>
      <c r="R65" s="3">
        <v>16</v>
      </c>
      <c r="S65" s="3">
        <v>119</v>
      </c>
      <c r="T65" s="3">
        <v>16</v>
      </c>
      <c r="U65" s="3">
        <v>119</v>
      </c>
      <c r="V65" s="3">
        <v>16</v>
      </c>
      <c r="W65" s="3">
        <v>119</v>
      </c>
      <c r="X65" s="3">
        <v>16</v>
      </c>
      <c r="Y65" s="3">
        <v>119</v>
      </c>
      <c r="Z65" s="3">
        <f t="shared" si="0"/>
        <v>192</v>
      </c>
      <c r="AA65" s="3">
        <f t="shared" si="1"/>
        <v>1428</v>
      </c>
    </row>
    <row r="66" spans="1:27" x14ac:dyDescent="0.2">
      <c r="A66" s="2" t="s">
        <v>90</v>
      </c>
      <c r="B66" s="3">
        <v>149</v>
      </c>
      <c r="C66" s="3">
        <v>1064</v>
      </c>
      <c r="D66" s="3">
        <v>149</v>
      </c>
      <c r="E66" s="3">
        <v>1064</v>
      </c>
      <c r="F66" s="3">
        <v>149</v>
      </c>
      <c r="G66" s="3">
        <v>1064</v>
      </c>
      <c r="H66" s="3">
        <v>149</v>
      </c>
      <c r="I66" s="3">
        <v>1064</v>
      </c>
      <c r="J66" s="3">
        <v>149</v>
      </c>
      <c r="K66" s="3">
        <v>1064</v>
      </c>
      <c r="L66" s="3">
        <v>149</v>
      </c>
      <c r="M66" s="3">
        <v>1064</v>
      </c>
      <c r="N66" s="3">
        <v>149</v>
      </c>
      <c r="O66" s="3">
        <v>1064</v>
      </c>
      <c r="P66" s="3">
        <v>149</v>
      </c>
      <c r="Q66" s="3">
        <v>1064</v>
      </c>
      <c r="R66" s="3">
        <v>149</v>
      </c>
      <c r="S66" s="3">
        <v>1064</v>
      </c>
      <c r="T66" s="3">
        <v>149</v>
      </c>
      <c r="U66" s="3">
        <v>1064</v>
      </c>
      <c r="V66" s="3">
        <v>149</v>
      </c>
      <c r="W66" s="3">
        <v>1064</v>
      </c>
      <c r="X66" s="3">
        <v>149</v>
      </c>
      <c r="Y66" s="3">
        <v>1064</v>
      </c>
      <c r="Z66" s="3">
        <f t="shared" si="0"/>
        <v>1788</v>
      </c>
      <c r="AA66" s="3">
        <f t="shared" si="1"/>
        <v>12768</v>
      </c>
    </row>
    <row r="67" spans="1:27" x14ac:dyDescent="0.2">
      <c r="A67" s="2" t="s">
        <v>79</v>
      </c>
      <c r="B67" s="3">
        <v>55</v>
      </c>
      <c r="C67" s="3">
        <v>169.5</v>
      </c>
      <c r="D67" s="3">
        <v>55</v>
      </c>
      <c r="E67" s="3">
        <v>169.5</v>
      </c>
      <c r="F67" s="3">
        <v>55</v>
      </c>
      <c r="G67" s="3">
        <v>169.5</v>
      </c>
      <c r="H67" s="3">
        <v>55</v>
      </c>
      <c r="I67" s="3">
        <v>169.5</v>
      </c>
      <c r="J67" s="3">
        <v>55</v>
      </c>
      <c r="K67" s="3">
        <v>169.5</v>
      </c>
      <c r="L67" s="3">
        <v>55</v>
      </c>
      <c r="M67" s="3">
        <v>169.5</v>
      </c>
      <c r="N67" s="3">
        <v>55</v>
      </c>
      <c r="O67" s="3">
        <v>169.5</v>
      </c>
      <c r="P67" s="3">
        <v>55</v>
      </c>
      <c r="Q67" s="3">
        <v>169.5</v>
      </c>
      <c r="R67" s="3">
        <v>55</v>
      </c>
      <c r="S67" s="3">
        <v>169.5</v>
      </c>
      <c r="T67" s="3">
        <v>55</v>
      </c>
      <c r="U67" s="3">
        <v>169.5</v>
      </c>
      <c r="V67" s="3">
        <v>55</v>
      </c>
      <c r="W67" s="3">
        <v>169.5</v>
      </c>
      <c r="X67" s="3">
        <v>55</v>
      </c>
      <c r="Y67" s="3">
        <v>169.5</v>
      </c>
      <c r="Z67" s="3">
        <f t="shared" si="0"/>
        <v>660</v>
      </c>
      <c r="AA67" s="3">
        <f t="shared" si="1"/>
        <v>2034</v>
      </c>
    </row>
    <row r="68" spans="1:27" x14ac:dyDescent="0.2">
      <c r="A68" s="2" t="s">
        <v>80</v>
      </c>
      <c r="B68" s="3">
        <v>97</v>
      </c>
      <c r="C68" s="3">
        <v>686</v>
      </c>
      <c r="D68" s="3">
        <v>97</v>
      </c>
      <c r="E68" s="3">
        <v>686</v>
      </c>
      <c r="F68" s="3">
        <v>97</v>
      </c>
      <c r="G68" s="3">
        <v>686</v>
      </c>
      <c r="H68" s="3">
        <v>97</v>
      </c>
      <c r="I68" s="3">
        <v>686</v>
      </c>
      <c r="J68" s="3">
        <v>97</v>
      </c>
      <c r="K68" s="3">
        <v>686</v>
      </c>
      <c r="L68" s="3">
        <v>97</v>
      </c>
      <c r="M68" s="3">
        <v>686</v>
      </c>
      <c r="N68" s="3">
        <v>97</v>
      </c>
      <c r="O68" s="3">
        <v>686</v>
      </c>
      <c r="P68" s="3">
        <v>97</v>
      </c>
      <c r="Q68" s="3">
        <v>686</v>
      </c>
      <c r="R68" s="3">
        <v>97</v>
      </c>
      <c r="S68" s="3">
        <v>686</v>
      </c>
      <c r="T68" s="3">
        <v>97</v>
      </c>
      <c r="U68" s="3">
        <v>686</v>
      </c>
      <c r="V68" s="3">
        <v>97</v>
      </c>
      <c r="W68" s="3">
        <v>686</v>
      </c>
      <c r="X68" s="3">
        <v>97</v>
      </c>
      <c r="Y68" s="3">
        <v>686</v>
      </c>
      <c r="Z68" s="3">
        <f t="shared" si="0"/>
        <v>1164</v>
      </c>
      <c r="AA68" s="3">
        <f t="shared" si="1"/>
        <v>8232</v>
      </c>
    </row>
    <row r="69" spans="1:27" x14ac:dyDescent="0.2">
      <c r="A69" s="2" t="s">
        <v>81</v>
      </c>
      <c r="B69" s="3">
        <v>45</v>
      </c>
      <c r="C69" s="3">
        <v>326</v>
      </c>
      <c r="D69" s="3">
        <v>45</v>
      </c>
      <c r="E69" s="3">
        <v>326</v>
      </c>
      <c r="F69" s="3">
        <v>45</v>
      </c>
      <c r="G69" s="3">
        <v>326</v>
      </c>
      <c r="H69" s="3">
        <v>45</v>
      </c>
      <c r="I69" s="3">
        <v>326</v>
      </c>
      <c r="J69" s="3">
        <v>45</v>
      </c>
      <c r="K69" s="3">
        <v>326</v>
      </c>
      <c r="L69" s="3">
        <v>45</v>
      </c>
      <c r="M69" s="3">
        <v>326</v>
      </c>
      <c r="N69" s="3">
        <v>45</v>
      </c>
      <c r="O69" s="3">
        <v>326</v>
      </c>
      <c r="P69" s="3">
        <v>45</v>
      </c>
      <c r="Q69" s="3">
        <v>326</v>
      </c>
      <c r="R69" s="3">
        <v>45</v>
      </c>
      <c r="S69" s="3">
        <v>326</v>
      </c>
      <c r="T69" s="3">
        <v>45</v>
      </c>
      <c r="U69" s="3">
        <v>326</v>
      </c>
      <c r="V69" s="3">
        <v>45</v>
      </c>
      <c r="W69" s="3">
        <v>326</v>
      </c>
      <c r="X69" s="3">
        <v>45</v>
      </c>
      <c r="Y69" s="3">
        <v>326</v>
      </c>
      <c r="Z69" s="3">
        <f t="shared" si="0"/>
        <v>540</v>
      </c>
      <c r="AA69" s="3">
        <f t="shared" si="1"/>
        <v>3912</v>
      </c>
    </row>
    <row r="70" spans="1:27" x14ac:dyDescent="0.2">
      <c r="A70" s="2" t="s">
        <v>1</v>
      </c>
      <c r="B70" s="3">
        <f>SUM(B13:B69)</f>
        <v>4119</v>
      </c>
      <c r="C70" s="3">
        <v>30350</v>
      </c>
      <c r="D70" s="3">
        <f>SUM(D13:D69)</f>
        <v>4119</v>
      </c>
      <c r="E70" s="3">
        <v>30350</v>
      </c>
      <c r="F70" s="3">
        <f>SUM(F13:F69)</f>
        <v>4119</v>
      </c>
      <c r="G70" s="3">
        <v>30350</v>
      </c>
      <c r="H70" s="3">
        <f>SUM(H13:H69)</f>
        <v>4119</v>
      </c>
      <c r="I70" s="3">
        <v>30350</v>
      </c>
      <c r="J70" s="3">
        <f>SUM(J13:J69)</f>
        <v>4119</v>
      </c>
      <c r="K70" s="3">
        <v>30350</v>
      </c>
      <c r="L70" s="3">
        <f>SUM(L13:L69)</f>
        <v>4119</v>
      </c>
      <c r="M70" s="3">
        <v>30350</v>
      </c>
      <c r="N70" s="3">
        <f>SUM(N13:N69)</f>
        <v>4119</v>
      </c>
      <c r="O70" s="3">
        <v>30350</v>
      </c>
      <c r="P70" s="3">
        <f>SUM(P13:P69)</f>
        <v>4119</v>
      </c>
      <c r="Q70" s="3">
        <v>30350</v>
      </c>
      <c r="R70" s="3">
        <f>SUM(R13:R69)</f>
        <v>4119</v>
      </c>
      <c r="S70" s="3">
        <v>30350</v>
      </c>
      <c r="T70" s="3">
        <f>SUM(T13:T69)</f>
        <v>4119</v>
      </c>
      <c r="U70" s="3">
        <v>30350</v>
      </c>
      <c r="V70" s="3">
        <f>SUM(V13:V69)</f>
        <v>4119</v>
      </c>
      <c r="W70" s="3">
        <v>30350</v>
      </c>
      <c r="X70" s="3">
        <f>SUM(X13:X69)</f>
        <v>4119</v>
      </c>
      <c r="Y70" s="3">
        <v>30350</v>
      </c>
      <c r="Z70" s="3">
        <f>SUM(Z13:Z69)</f>
        <v>49428</v>
      </c>
      <c r="AA70" s="3">
        <v>30350</v>
      </c>
    </row>
    <row r="71" spans="1:27" x14ac:dyDescent="0.2">
      <c r="A71" t="s">
        <v>93</v>
      </c>
      <c r="P71" t="s">
        <v>97</v>
      </c>
    </row>
    <row r="72" spans="1:27" x14ac:dyDescent="0.2">
      <c r="A72" t="s">
        <v>94</v>
      </c>
    </row>
    <row r="73" spans="1:27" x14ac:dyDescent="0.2">
      <c r="A73" t="s">
        <v>95</v>
      </c>
      <c r="P73" t="s">
        <v>96</v>
      </c>
    </row>
    <row r="75" spans="1:27" x14ac:dyDescent="0.2">
      <c r="O75">
        <v>150</v>
      </c>
    </row>
  </sheetData>
  <mergeCells count="15">
    <mergeCell ref="A8:AA8"/>
    <mergeCell ref="A11:A12"/>
    <mergeCell ref="B11:C11"/>
    <mergeCell ref="D11:E11"/>
    <mergeCell ref="F11:G11"/>
    <mergeCell ref="Z11:AA11"/>
    <mergeCell ref="R11:S11"/>
    <mergeCell ref="T11:U11"/>
    <mergeCell ref="V11:W11"/>
    <mergeCell ref="X11:Y11"/>
    <mergeCell ref="H11:I11"/>
    <mergeCell ref="J11:K11"/>
    <mergeCell ref="L11:M11"/>
    <mergeCell ref="N11:O11"/>
    <mergeCell ref="P11:Q11"/>
  </mergeCells>
  <phoneticPr fontId="1" type="noConversion"/>
  <printOptions horizontalCentered="1"/>
  <pageMargins left="0.39370078740157483" right="0.39370078740157483" top="0.98425196850393704" bottom="0.39370078740157483" header="0.11811023622047245" footer="0.51181102362204722"/>
  <pageSetup paperSize="9" scale="50" firstPageNumber="15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zoomScale="66" zoomScaleNormal="66" workbookViewId="0">
      <pane ySplit="600" topLeftCell="A31" activePane="bottomLeft"/>
      <selection activeCell="G1" sqref="G1:G1048576"/>
      <selection pane="bottomLeft" activeCell="K20" sqref="K20:M20"/>
    </sheetView>
  </sheetViews>
  <sheetFormatPr defaultRowHeight="12.75" x14ac:dyDescent="0.2"/>
  <cols>
    <col min="1" max="1" width="33.85546875" customWidth="1"/>
  </cols>
  <sheetData>
    <row r="1" spans="1:19" ht="15.75" x14ac:dyDescent="0.2">
      <c r="Q1" s="8" t="s">
        <v>122</v>
      </c>
      <c r="R1" s="8"/>
      <c r="S1">
        <v>16</v>
      </c>
    </row>
    <row r="2" spans="1:19" ht="15.75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10"/>
      <c r="Q2" s="10"/>
      <c r="R2" s="10"/>
    </row>
    <row r="3" spans="1:19" ht="15.75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9"/>
      <c r="L3" s="9"/>
      <c r="M3" s="10"/>
      <c r="N3" s="10"/>
      <c r="O3" s="10"/>
      <c r="P3" s="10"/>
      <c r="Q3" s="10"/>
      <c r="R3" s="10"/>
    </row>
    <row r="4" spans="1:19" ht="15.75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9"/>
      <c r="L4" s="9"/>
      <c r="M4" s="10"/>
      <c r="N4" s="11"/>
      <c r="O4" s="11"/>
      <c r="P4" s="12"/>
      <c r="Q4" s="12"/>
      <c r="R4" s="12"/>
    </row>
    <row r="5" spans="1:19" ht="17.25" customHeight="1" x14ac:dyDescent="0.25">
      <c r="A5" s="9"/>
      <c r="B5" s="9"/>
      <c r="C5" s="10"/>
      <c r="D5" s="11"/>
      <c r="E5" s="11"/>
      <c r="F5" s="12"/>
      <c r="G5" s="10"/>
      <c r="H5" s="10"/>
      <c r="I5" s="10"/>
      <c r="J5" s="10"/>
      <c r="K5" s="9"/>
      <c r="L5" s="9"/>
      <c r="M5" s="10"/>
      <c r="N5" s="12"/>
      <c r="O5" s="12"/>
      <c r="P5" s="12"/>
      <c r="Q5" s="12"/>
      <c r="R5" s="12"/>
    </row>
    <row r="6" spans="1:19" ht="15.75" x14ac:dyDescent="0.25">
      <c r="A6" s="9"/>
      <c r="B6" s="9"/>
      <c r="C6" s="10"/>
      <c r="D6" s="12"/>
      <c r="E6" s="12"/>
      <c r="F6" s="12"/>
      <c r="G6" s="10"/>
      <c r="H6" s="10"/>
      <c r="I6" s="10"/>
      <c r="J6" s="10"/>
      <c r="K6" s="12"/>
      <c r="L6" s="9"/>
      <c r="M6" s="10"/>
      <c r="N6" s="12"/>
      <c r="O6" s="12"/>
      <c r="P6" s="12"/>
      <c r="Q6" s="12"/>
      <c r="R6" s="12"/>
    </row>
    <row r="7" spans="1:19" ht="15.75" x14ac:dyDescent="0.25">
      <c r="A7" s="9"/>
      <c r="B7" s="9"/>
      <c r="C7" s="10"/>
      <c r="D7" s="12"/>
      <c r="E7" s="12"/>
      <c r="F7" s="12"/>
      <c r="G7" s="10"/>
      <c r="H7" s="10"/>
      <c r="I7" s="10"/>
      <c r="J7" s="10"/>
      <c r="K7" s="12"/>
      <c r="L7" s="9"/>
      <c r="M7" s="10"/>
      <c r="N7" s="12"/>
      <c r="O7" s="12"/>
      <c r="P7" s="12"/>
      <c r="Q7" s="12"/>
      <c r="R7" s="12"/>
    </row>
    <row r="8" spans="1:19" ht="15.75" x14ac:dyDescent="0.25">
      <c r="A8" s="9"/>
      <c r="B8" s="9"/>
      <c r="C8" s="10"/>
      <c r="D8" s="12"/>
      <c r="E8" s="12"/>
      <c r="F8" s="12"/>
      <c r="G8" s="10"/>
      <c r="H8" s="10"/>
      <c r="I8" s="10"/>
      <c r="J8" s="10"/>
      <c r="K8" s="12"/>
      <c r="L8" s="9"/>
      <c r="M8" s="10"/>
      <c r="N8" s="12"/>
      <c r="O8" s="12"/>
      <c r="P8" s="12"/>
      <c r="Q8" s="12"/>
      <c r="R8" s="12"/>
    </row>
    <row r="9" spans="1:19" ht="15.75" x14ac:dyDescent="0.25">
      <c r="A9" s="9" t="s">
        <v>141</v>
      </c>
      <c r="B9" s="9"/>
      <c r="C9" s="10"/>
      <c r="D9" s="12"/>
      <c r="E9" s="12"/>
      <c r="F9" s="12"/>
      <c r="G9" s="10"/>
      <c r="H9" s="10"/>
      <c r="I9" s="10"/>
      <c r="J9" s="10"/>
      <c r="K9" s="12"/>
      <c r="L9" s="9"/>
      <c r="M9" s="10"/>
      <c r="N9" s="12"/>
      <c r="O9" s="12"/>
      <c r="P9" s="12"/>
      <c r="Q9" s="12"/>
      <c r="R9" s="12"/>
    </row>
    <row r="10" spans="1:19" ht="15.75" x14ac:dyDescent="0.25">
      <c r="A10" s="9"/>
      <c r="B10" s="9"/>
      <c r="C10" s="10"/>
      <c r="D10" s="12"/>
      <c r="E10" s="12"/>
      <c r="F10" s="12"/>
      <c r="G10" s="10"/>
      <c r="H10" s="10"/>
      <c r="I10" s="10"/>
      <c r="J10" s="10"/>
      <c r="K10" s="9" t="s">
        <v>143</v>
      </c>
      <c r="L10" s="9"/>
      <c r="M10" s="10"/>
      <c r="N10" s="12"/>
      <c r="O10" s="12"/>
      <c r="P10" s="12"/>
      <c r="Q10" s="12"/>
      <c r="R10" s="12"/>
    </row>
    <row r="11" spans="1:19" ht="40.5" customHeight="1" x14ac:dyDescent="0.25">
      <c r="A11" s="23" t="s">
        <v>144</v>
      </c>
      <c r="B11" s="24"/>
      <c r="C11" s="10"/>
      <c r="D11" s="12"/>
      <c r="E11" s="12"/>
      <c r="F11" s="12"/>
      <c r="G11" s="10"/>
      <c r="H11" s="10"/>
      <c r="I11" s="10"/>
      <c r="J11" s="10"/>
      <c r="K11" s="26" t="s">
        <v>145</v>
      </c>
      <c r="L11" s="27"/>
      <c r="M11" s="27"/>
      <c r="N11" s="27"/>
      <c r="O11" s="27"/>
      <c r="P11" s="27"/>
      <c r="Q11" s="12"/>
      <c r="R11" s="12"/>
    </row>
    <row r="12" spans="1:19" ht="29.25" customHeight="1" x14ac:dyDescent="0.25">
      <c r="A12" s="24"/>
      <c r="B12" s="24"/>
      <c r="C12" s="9"/>
      <c r="D12" s="10"/>
      <c r="E12" s="11"/>
      <c r="F12" s="11"/>
      <c r="G12" s="12"/>
      <c r="H12" s="10"/>
      <c r="I12" s="10"/>
      <c r="J12" s="10"/>
      <c r="K12" s="27"/>
      <c r="L12" s="27"/>
      <c r="M12" s="27"/>
      <c r="N12" s="27"/>
      <c r="O12" s="27"/>
      <c r="P12" s="27"/>
      <c r="Q12" s="12"/>
      <c r="R12" s="12"/>
    </row>
    <row r="13" spans="1:19" ht="15.75" x14ac:dyDescent="0.25">
      <c r="A13" s="10"/>
      <c r="B13" s="9"/>
      <c r="C13" s="9"/>
      <c r="D13" s="10"/>
      <c r="E13" s="12"/>
      <c r="F13" s="12"/>
      <c r="G13" s="12"/>
      <c r="H13" s="10"/>
      <c r="I13" s="10"/>
      <c r="J13" s="10"/>
      <c r="K13" s="9" t="s">
        <v>124</v>
      </c>
      <c r="L13" s="9"/>
      <c r="M13" s="10"/>
      <c r="N13" s="12"/>
      <c r="O13" s="12"/>
      <c r="P13" s="9"/>
      <c r="Q13" s="12"/>
      <c r="R13" s="12"/>
    </row>
    <row r="14" spans="1:19" ht="15.75" x14ac:dyDescent="0.25">
      <c r="A14" s="25" t="s">
        <v>142</v>
      </c>
      <c r="B14" s="25"/>
      <c r="C14" s="10"/>
      <c r="D14" s="12"/>
      <c r="E14" s="12"/>
      <c r="F14" s="9"/>
      <c r="G14" s="10"/>
      <c r="H14" s="10"/>
      <c r="I14" s="10"/>
      <c r="J14" s="10"/>
      <c r="K14" s="12"/>
      <c r="L14" s="9"/>
      <c r="M14" s="10"/>
      <c r="N14" s="12"/>
      <c r="O14" s="12"/>
      <c r="P14" s="9"/>
      <c r="Q14" s="12"/>
      <c r="R14" s="12"/>
    </row>
    <row r="15" spans="1:19" ht="15.75" x14ac:dyDescent="0.25">
      <c r="A15" s="9"/>
      <c r="B15" s="9"/>
      <c r="C15" s="10"/>
      <c r="D15" s="12"/>
      <c r="E15" s="12"/>
      <c r="F15" s="9"/>
      <c r="G15" s="10"/>
      <c r="H15" s="10"/>
      <c r="I15" s="10"/>
      <c r="J15" s="10"/>
      <c r="K15" s="9" t="s">
        <v>123</v>
      </c>
      <c r="L15" s="13"/>
      <c r="M15" s="10"/>
      <c r="N15" s="12"/>
      <c r="O15" s="12"/>
      <c r="P15" s="9"/>
      <c r="Q15" s="12"/>
      <c r="R15" s="12"/>
    </row>
    <row r="16" spans="1:19" ht="15.75" x14ac:dyDescent="0.25">
      <c r="A16" s="13" t="s">
        <v>123</v>
      </c>
      <c r="B16" s="13"/>
      <c r="C16" s="10"/>
      <c r="D16" s="12"/>
      <c r="E16" s="12"/>
      <c r="F16" s="9"/>
    </row>
    <row r="17" spans="1:40" ht="15.75" x14ac:dyDescent="0.25">
      <c r="A17" s="18" t="s">
        <v>125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4"/>
    </row>
    <row r="19" spans="1:40" ht="12.75" customHeight="1" x14ac:dyDescent="0.2"/>
    <row r="20" spans="1:40" x14ac:dyDescent="0.2">
      <c r="A20" s="19" t="s">
        <v>0</v>
      </c>
      <c r="B20" s="20" t="s">
        <v>2</v>
      </c>
      <c r="C20" s="22"/>
      <c r="D20" s="21"/>
      <c r="E20" s="20" t="s">
        <v>3</v>
      </c>
      <c r="F20" s="22"/>
      <c r="G20" s="21"/>
      <c r="H20" s="20" t="s">
        <v>4</v>
      </c>
      <c r="I20" s="22"/>
      <c r="J20" s="21"/>
      <c r="K20" s="20" t="s">
        <v>5</v>
      </c>
      <c r="L20" s="22"/>
      <c r="M20" s="21"/>
      <c r="N20" s="20" t="s">
        <v>6</v>
      </c>
      <c r="O20" s="22"/>
      <c r="P20" s="21"/>
      <c r="Q20" s="20" t="s">
        <v>7</v>
      </c>
      <c r="R20" s="22"/>
      <c r="S20" s="21"/>
      <c r="T20" s="20" t="s">
        <v>8</v>
      </c>
      <c r="U20" s="22"/>
      <c r="V20" s="21"/>
      <c r="W20" s="20" t="s">
        <v>9</v>
      </c>
      <c r="X20" s="22"/>
      <c r="Y20" s="21"/>
      <c r="Z20" s="20" t="s">
        <v>10</v>
      </c>
      <c r="AA20" s="22"/>
      <c r="AB20" s="21"/>
      <c r="AC20" s="20" t="s">
        <v>11</v>
      </c>
      <c r="AD20" s="22"/>
      <c r="AE20" s="21"/>
      <c r="AF20" s="20" t="s">
        <v>12</v>
      </c>
      <c r="AG20" s="22"/>
      <c r="AH20" s="21"/>
      <c r="AI20" s="20" t="s">
        <v>13</v>
      </c>
      <c r="AJ20" s="22"/>
      <c r="AK20" s="21"/>
      <c r="AL20" s="20" t="s">
        <v>129</v>
      </c>
      <c r="AM20" s="22"/>
      <c r="AN20" s="21"/>
    </row>
    <row r="21" spans="1:40" ht="96" customHeight="1" x14ac:dyDescent="0.2">
      <c r="A21" s="19"/>
      <c r="B21" s="15" t="s">
        <v>16</v>
      </c>
      <c r="C21" s="15" t="s">
        <v>127</v>
      </c>
      <c r="D21" s="15" t="s">
        <v>126</v>
      </c>
      <c r="E21" s="1" t="s">
        <v>16</v>
      </c>
      <c r="F21" s="15" t="s">
        <v>128</v>
      </c>
      <c r="G21" s="15" t="s">
        <v>126</v>
      </c>
      <c r="H21" s="1" t="s">
        <v>16</v>
      </c>
      <c r="I21" s="15" t="s">
        <v>128</v>
      </c>
      <c r="J21" s="15" t="s">
        <v>126</v>
      </c>
      <c r="K21" s="1" t="s">
        <v>16</v>
      </c>
      <c r="L21" s="15" t="s">
        <v>128</v>
      </c>
      <c r="M21" s="15" t="s">
        <v>126</v>
      </c>
      <c r="N21" s="1" t="s">
        <v>16</v>
      </c>
      <c r="O21" s="15" t="s">
        <v>128</v>
      </c>
      <c r="P21" s="15" t="s">
        <v>126</v>
      </c>
      <c r="Q21" s="1" t="s">
        <v>16</v>
      </c>
      <c r="R21" s="15" t="s">
        <v>128</v>
      </c>
      <c r="S21" s="15" t="s">
        <v>126</v>
      </c>
      <c r="T21" s="1" t="s">
        <v>16</v>
      </c>
      <c r="U21" s="15" t="s">
        <v>128</v>
      </c>
      <c r="V21" s="15" t="s">
        <v>126</v>
      </c>
      <c r="W21" s="1" t="s">
        <v>16</v>
      </c>
      <c r="X21" s="15" t="s">
        <v>128</v>
      </c>
      <c r="Y21" s="15" t="s">
        <v>126</v>
      </c>
      <c r="Z21" s="1" t="s">
        <v>16</v>
      </c>
      <c r="AA21" s="15" t="s">
        <v>128</v>
      </c>
      <c r="AB21" s="15" t="s">
        <v>126</v>
      </c>
      <c r="AC21" s="1" t="s">
        <v>16</v>
      </c>
      <c r="AD21" s="15" t="s">
        <v>128</v>
      </c>
      <c r="AE21" s="15" t="s">
        <v>126</v>
      </c>
      <c r="AF21" s="1" t="s">
        <v>16</v>
      </c>
      <c r="AG21" s="15" t="s">
        <v>128</v>
      </c>
      <c r="AH21" s="15" t="s">
        <v>126</v>
      </c>
      <c r="AI21" s="1" t="s">
        <v>16</v>
      </c>
      <c r="AJ21" s="15" t="s">
        <v>128</v>
      </c>
      <c r="AK21" s="15" t="s">
        <v>126</v>
      </c>
      <c r="AL21" s="1" t="s">
        <v>16</v>
      </c>
      <c r="AM21" s="15" t="s">
        <v>128</v>
      </c>
      <c r="AN21" s="15" t="s">
        <v>126</v>
      </c>
    </row>
    <row r="22" spans="1:4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25.5" x14ac:dyDescent="0.2">
      <c r="A23" s="5" t="s">
        <v>100</v>
      </c>
      <c r="B23" s="2">
        <v>799</v>
      </c>
      <c r="C23" s="2">
        <v>36</v>
      </c>
      <c r="D23" s="2">
        <f>B23*C23</f>
        <v>28764</v>
      </c>
      <c r="E23" s="2">
        <v>799</v>
      </c>
      <c r="F23" s="2">
        <v>36</v>
      </c>
      <c r="G23" s="2">
        <f>E23*F23</f>
        <v>28764</v>
      </c>
      <c r="H23" s="2">
        <v>799</v>
      </c>
      <c r="I23" s="2">
        <v>36</v>
      </c>
      <c r="J23" s="2">
        <f>H23*I23</f>
        <v>28764</v>
      </c>
      <c r="K23" s="2">
        <v>799</v>
      </c>
      <c r="L23" s="2">
        <v>36</v>
      </c>
      <c r="M23" s="2">
        <f>K23*L23</f>
        <v>28764</v>
      </c>
      <c r="N23" s="2">
        <v>799</v>
      </c>
      <c r="O23" s="2">
        <v>36</v>
      </c>
      <c r="P23" s="2">
        <f>N23*O23</f>
        <v>28764</v>
      </c>
      <c r="Q23" s="2">
        <v>799</v>
      </c>
      <c r="R23" s="2">
        <v>36</v>
      </c>
      <c r="S23" s="2">
        <f>Q23*R23</f>
        <v>28764</v>
      </c>
      <c r="T23" s="2">
        <v>799</v>
      </c>
      <c r="U23" s="2">
        <v>36</v>
      </c>
      <c r="V23" s="2">
        <f>T23*U23</f>
        <v>28764</v>
      </c>
      <c r="W23" s="2">
        <v>799</v>
      </c>
      <c r="X23" s="2">
        <v>36</v>
      </c>
      <c r="Y23" s="2">
        <f>W23*X23</f>
        <v>28764</v>
      </c>
      <c r="Z23" s="2">
        <v>799</v>
      </c>
      <c r="AA23" s="2">
        <v>36</v>
      </c>
      <c r="AB23" s="2">
        <f>Z23*AA23</f>
        <v>28764</v>
      </c>
      <c r="AC23" s="2">
        <v>799</v>
      </c>
      <c r="AD23" s="2">
        <v>36</v>
      </c>
      <c r="AE23" s="2">
        <f>AC23*AD23</f>
        <v>28764</v>
      </c>
      <c r="AF23" s="2">
        <v>799</v>
      </c>
      <c r="AG23" s="2">
        <v>36</v>
      </c>
      <c r="AH23" s="2">
        <f>AF23*AG23</f>
        <v>28764</v>
      </c>
      <c r="AI23" s="2">
        <v>799</v>
      </c>
      <c r="AJ23" s="2">
        <v>36</v>
      </c>
      <c r="AK23" s="2">
        <f>AI23*AJ23</f>
        <v>28764</v>
      </c>
      <c r="AL23" s="2">
        <f>SUM(AI23,AF23,AC23,Z23,W23,T23,Q23,N23,K23,H23,E23,B23)</f>
        <v>9588</v>
      </c>
      <c r="AM23" s="2">
        <v>36</v>
      </c>
      <c r="AN23" s="2">
        <f>AL23*AM23</f>
        <v>345168</v>
      </c>
    </row>
    <row r="24" spans="1:40" ht="25.5" x14ac:dyDescent="0.2">
      <c r="A24" s="5" t="s">
        <v>99</v>
      </c>
      <c r="B24" s="2">
        <v>383</v>
      </c>
      <c r="C24" s="2">
        <v>36</v>
      </c>
      <c r="D24" s="2">
        <f t="shared" ref="D24:D49" si="0">B24*C24</f>
        <v>13788</v>
      </c>
      <c r="E24" s="2">
        <v>383</v>
      </c>
      <c r="F24" s="2">
        <v>36</v>
      </c>
      <c r="G24" s="2">
        <f t="shared" ref="G24:G50" si="1">E24*F24</f>
        <v>13788</v>
      </c>
      <c r="H24" s="2">
        <v>383</v>
      </c>
      <c r="I24" s="2">
        <v>36</v>
      </c>
      <c r="J24" s="2">
        <f t="shared" ref="J24:J50" si="2">H24*I24</f>
        <v>13788</v>
      </c>
      <c r="K24" s="2">
        <v>383</v>
      </c>
      <c r="L24" s="2">
        <v>36</v>
      </c>
      <c r="M24" s="2">
        <f t="shared" ref="M24:M50" si="3">K24*L24</f>
        <v>13788</v>
      </c>
      <c r="N24" s="2">
        <v>383</v>
      </c>
      <c r="O24" s="2">
        <v>36</v>
      </c>
      <c r="P24" s="2">
        <f t="shared" ref="P24:P50" si="4">N24*O24</f>
        <v>13788</v>
      </c>
      <c r="Q24" s="2">
        <v>383</v>
      </c>
      <c r="R24" s="2">
        <v>36</v>
      </c>
      <c r="S24" s="2">
        <f t="shared" ref="S24:S50" si="5">Q24*R24</f>
        <v>13788</v>
      </c>
      <c r="T24" s="2">
        <v>383</v>
      </c>
      <c r="U24" s="2">
        <v>36</v>
      </c>
      <c r="V24" s="2">
        <f t="shared" ref="V24:V50" si="6">T24*U24</f>
        <v>13788</v>
      </c>
      <c r="W24" s="2">
        <v>383</v>
      </c>
      <c r="X24" s="2">
        <v>36</v>
      </c>
      <c r="Y24" s="2">
        <f t="shared" ref="Y24:Y50" si="7">W24*X24</f>
        <v>13788</v>
      </c>
      <c r="Z24" s="2">
        <v>383</v>
      </c>
      <c r="AA24" s="2">
        <v>36</v>
      </c>
      <c r="AB24" s="2">
        <f t="shared" ref="AB24:AB50" si="8">Z24*AA24</f>
        <v>13788</v>
      </c>
      <c r="AC24" s="2">
        <v>383</v>
      </c>
      <c r="AD24" s="2">
        <v>36</v>
      </c>
      <c r="AE24" s="2">
        <f t="shared" ref="AE24:AE50" si="9">AC24*AD24</f>
        <v>13788</v>
      </c>
      <c r="AF24" s="2">
        <v>383</v>
      </c>
      <c r="AG24" s="2">
        <v>36</v>
      </c>
      <c r="AH24" s="2">
        <f t="shared" ref="AH24:AH50" si="10">AF24*AG24</f>
        <v>13788</v>
      </c>
      <c r="AI24" s="2">
        <v>383</v>
      </c>
      <c r="AJ24" s="2">
        <v>36</v>
      </c>
      <c r="AK24" s="2">
        <f t="shared" ref="AK24:AK50" si="11">AI24*AJ24</f>
        <v>13788</v>
      </c>
      <c r="AL24" s="2">
        <f t="shared" ref="AL24:AL50" si="12">SUM(AI24,AF24,AC24,Z24,W24,T24,Q24,N24,K24,H24,E24,B24)</f>
        <v>4596</v>
      </c>
      <c r="AM24" s="2">
        <v>36</v>
      </c>
      <c r="AN24" s="2">
        <f t="shared" ref="AN24:AN49" si="13">AL24*AM24</f>
        <v>165456</v>
      </c>
    </row>
    <row r="25" spans="1:40" ht="26.25" customHeight="1" x14ac:dyDescent="0.2">
      <c r="A25" s="5" t="s">
        <v>101</v>
      </c>
      <c r="B25" s="2">
        <v>72</v>
      </c>
      <c r="C25" s="2">
        <v>36</v>
      </c>
      <c r="D25" s="2">
        <f t="shared" si="0"/>
        <v>2592</v>
      </c>
      <c r="E25" s="2">
        <v>72</v>
      </c>
      <c r="F25" s="2">
        <v>36</v>
      </c>
      <c r="G25" s="2">
        <f t="shared" si="1"/>
        <v>2592</v>
      </c>
      <c r="H25" s="2">
        <v>72</v>
      </c>
      <c r="I25" s="2">
        <v>36</v>
      </c>
      <c r="J25" s="2">
        <f t="shared" si="2"/>
        <v>2592</v>
      </c>
      <c r="K25" s="2">
        <v>72</v>
      </c>
      <c r="L25" s="2">
        <v>36</v>
      </c>
      <c r="M25" s="2">
        <f t="shared" si="3"/>
        <v>2592</v>
      </c>
      <c r="N25" s="2">
        <v>72</v>
      </c>
      <c r="O25" s="2">
        <v>36</v>
      </c>
      <c r="P25" s="2">
        <f t="shared" si="4"/>
        <v>2592</v>
      </c>
      <c r="Q25" s="2">
        <v>72</v>
      </c>
      <c r="R25" s="2">
        <v>36</v>
      </c>
      <c r="S25" s="2">
        <f t="shared" si="5"/>
        <v>2592</v>
      </c>
      <c r="T25" s="2">
        <v>72</v>
      </c>
      <c r="U25" s="2">
        <v>36</v>
      </c>
      <c r="V25" s="2">
        <f t="shared" si="6"/>
        <v>2592</v>
      </c>
      <c r="W25" s="2">
        <v>72</v>
      </c>
      <c r="X25" s="2">
        <v>36</v>
      </c>
      <c r="Y25" s="2">
        <f t="shared" si="7"/>
        <v>2592</v>
      </c>
      <c r="Z25" s="2">
        <v>72</v>
      </c>
      <c r="AA25" s="2">
        <v>36</v>
      </c>
      <c r="AB25" s="2">
        <f t="shared" si="8"/>
        <v>2592</v>
      </c>
      <c r="AC25" s="2">
        <v>72</v>
      </c>
      <c r="AD25" s="2">
        <v>36</v>
      </c>
      <c r="AE25" s="2">
        <f t="shared" si="9"/>
        <v>2592</v>
      </c>
      <c r="AF25" s="2">
        <v>72</v>
      </c>
      <c r="AG25" s="2">
        <v>36</v>
      </c>
      <c r="AH25" s="2">
        <f t="shared" si="10"/>
        <v>2592</v>
      </c>
      <c r="AI25" s="2">
        <v>72</v>
      </c>
      <c r="AJ25" s="2">
        <v>36</v>
      </c>
      <c r="AK25" s="2">
        <f t="shared" si="11"/>
        <v>2592</v>
      </c>
      <c r="AL25" s="2">
        <f t="shared" si="12"/>
        <v>864</v>
      </c>
      <c r="AM25" s="2">
        <v>36</v>
      </c>
      <c r="AN25" s="2">
        <f t="shared" si="13"/>
        <v>31104</v>
      </c>
    </row>
    <row r="26" spans="1:40" ht="25.5" x14ac:dyDescent="0.2">
      <c r="A26" s="5" t="s">
        <v>102</v>
      </c>
      <c r="B26" s="2">
        <v>1278</v>
      </c>
      <c r="C26" s="2">
        <v>36</v>
      </c>
      <c r="D26" s="2">
        <f t="shared" si="0"/>
        <v>46008</v>
      </c>
      <c r="E26" s="2">
        <v>1278</v>
      </c>
      <c r="F26" s="2">
        <v>36</v>
      </c>
      <c r="G26" s="2">
        <f t="shared" si="1"/>
        <v>46008</v>
      </c>
      <c r="H26" s="2">
        <v>1278</v>
      </c>
      <c r="I26" s="2">
        <v>36</v>
      </c>
      <c r="J26" s="2">
        <f t="shared" si="2"/>
        <v>46008</v>
      </c>
      <c r="K26" s="2">
        <v>1278</v>
      </c>
      <c r="L26" s="2">
        <v>36</v>
      </c>
      <c r="M26" s="2">
        <f t="shared" si="3"/>
        <v>46008</v>
      </c>
      <c r="N26" s="2">
        <v>1278</v>
      </c>
      <c r="O26" s="2">
        <v>36</v>
      </c>
      <c r="P26" s="2">
        <f t="shared" si="4"/>
        <v>46008</v>
      </c>
      <c r="Q26" s="2">
        <v>1278</v>
      </c>
      <c r="R26" s="2">
        <v>36</v>
      </c>
      <c r="S26" s="2">
        <f t="shared" si="5"/>
        <v>46008</v>
      </c>
      <c r="T26" s="2">
        <v>1278</v>
      </c>
      <c r="U26" s="2">
        <v>36</v>
      </c>
      <c r="V26" s="2">
        <f t="shared" si="6"/>
        <v>46008</v>
      </c>
      <c r="W26" s="2">
        <v>1278</v>
      </c>
      <c r="X26" s="2">
        <v>36</v>
      </c>
      <c r="Y26" s="2">
        <f t="shared" si="7"/>
        <v>46008</v>
      </c>
      <c r="Z26" s="2">
        <v>1278</v>
      </c>
      <c r="AA26" s="2">
        <v>36</v>
      </c>
      <c r="AB26" s="2">
        <f t="shared" si="8"/>
        <v>46008</v>
      </c>
      <c r="AC26" s="2">
        <v>1278</v>
      </c>
      <c r="AD26" s="2">
        <v>36</v>
      </c>
      <c r="AE26" s="2">
        <f t="shared" si="9"/>
        <v>46008</v>
      </c>
      <c r="AF26" s="2">
        <v>1278</v>
      </c>
      <c r="AG26" s="2">
        <v>36</v>
      </c>
      <c r="AH26" s="2">
        <f t="shared" si="10"/>
        <v>46008</v>
      </c>
      <c r="AI26" s="2">
        <v>1278</v>
      </c>
      <c r="AJ26" s="2">
        <v>36</v>
      </c>
      <c r="AK26" s="2">
        <f t="shared" si="11"/>
        <v>46008</v>
      </c>
      <c r="AL26" s="2">
        <f t="shared" si="12"/>
        <v>15336</v>
      </c>
      <c r="AM26" s="2">
        <v>36</v>
      </c>
      <c r="AN26" s="2">
        <f t="shared" si="13"/>
        <v>552096</v>
      </c>
    </row>
    <row r="27" spans="1:40" x14ac:dyDescent="0.2">
      <c r="A27" s="5" t="s">
        <v>103</v>
      </c>
      <c r="B27" s="2">
        <v>71</v>
      </c>
      <c r="C27" s="2">
        <v>36</v>
      </c>
      <c r="D27" s="2">
        <f t="shared" si="0"/>
        <v>2556</v>
      </c>
      <c r="E27" s="2">
        <v>71</v>
      </c>
      <c r="F27" s="2">
        <v>36</v>
      </c>
      <c r="G27" s="2">
        <f t="shared" si="1"/>
        <v>2556</v>
      </c>
      <c r="H27" s="2">
        <v>71</v>
      </c>
      <c r="I27" s="2">
        <v>36</v>
      </c>
      <c r="J27" s="2">
        <f t="shared" si="2"/>
        <v>2556</v>
      </c>
      <c r="K27" s="2">
        <v>71</v>
      </c>
      <c r="L27" s="2">
        <v>36</v>
      </c>
      <c r="M27" s="2">
        <f t="shared" si="3"/>
        <v>2556</v>
      </c>
      <c r="N27" s="2">
        <v>71</v>
      </c>
      <c r="O27" s="2">
        <v>36</v>
      </c>
      <c r="P27" s="2">
        <f t="shared" si="4"/>
        <v>2556</v>
      </c>
      <c r="Q27" s="2">
        <v>71</v>
      </c>
      <c r="R27" s="2">
        <v>36</v>
      </c>
      <c r="S27" s="2">
        <f t="shared" si="5"/>
        <v>2556</v>
      </c>
      <c r="T27" s="2">
        <v>71</v>
      </c>
      <c r="U27" s="2">
        <v>36</v>
      </c>
      <c r="V27" s="2">
        <f t="shared" si="6"/>
        <v>2556</v>
      </c>
      <c r="W27" s="2">
        <v>71</v>
      </c>
      <c r="X27" s="2">
        <v>36</v>
      </c>
      <c r="Y27" s="2">
        <f t="shared" si="7"/>
        <v>2556</v>
      </c>
      <c r="Z27" s="2">
        <v>71</v>
      </c>
      <c r="AA27" s="2">
        <v>36</v>
      </c>
      <c r="AB27" s="2">
        <f t="shared" si="8"/>
        <v>2556</v>
      </c>
      <c r="AC27" s="2">
        <v>71</v>
      </c>
      <c r="AD27" s="2">
        <v>36</v>
      </c>
      <c r="AE27" s="2">
        <f t="shared" si="9"/>
        <v>2556</v>
      </c>
      <c r="AF27" s="2">
        <v>71</v>
      </c>
      <c r="AG27" s="2">
        <v>36</v>
      </c>
      <c r="AH27" s="2">
        <f t="shared" si="10"/>
        <v>2556</v>
      </c>
      <c r="AI27" s="2">
        <v>71</v>
      </c>
      <c r="AJ27" s="2">
        <v>36</v>
      </c>
      <c r="AK27" s="2">
        <f t="shared" si="11"/>
        <v>2556</v>
      </c>
      <c r="AL27" s="2">
        <f t="shared" si="12"/>
        <v>852</v>
      </c>
      <c r="AM27" s="2">
        <v>36</v>
      </c>
      <c r="AN27" s="2">
        <f t="shared" si="13"/>
        <v>30672</v>
      </c>
    </row>
    <row r="28" spans="1:40" x14ac:dyDescent="0.2">
      <c r="A28" s="5" t="s">
        <v>104</v>
      </c>
      <c r="B28" s="2">
        <v>155</v>
      </c>
      <c r="C28" s="2">
        <v>36</v>
      </c>
      <c r="D28" s="2">
        <f t="shared" si="0"/>
        <v>5580</v>
      </c>
      <c r="E28" s="2">
        <v>155</v>
      </c>
      <c r="F28" s="2">
        <v>36</v>
      </c>
      <c r="G28" s="2">
        <f t="shared" si="1"/>
        <v>5580</v>
      </c>
      <c r="H28" s="2">
        <v>155</v>
      </c>
      <c r="I28" s="2">
        <v>36</v>
      </c>
      <c r="J28" s="2">
        <f t="shared" si="2"/>
        <v>5580</v>
      </c>
      <c r="K28" s="2">
        <v>155</v>
      </c>
      <c r="L28" s="2">
        <v>36</v>
      </c>
      <c r="M28" s="2">
        <f t="shared" si="3"/>
        <v>5580</v>
      </c>
      <c r="N28" s="2">
        <v>155</v>
      </c>
      <c r="O28" s="2">
        <v>36</v>
      </c>
      <c r="P28" s="2">
        <f t="shared" si="4"/>
        <v>5580</v>
      </c>
      <c r="Q28" s="2">
        <v>155</v>
      </c>
      <c r="R28" s="2">
        <v>36</v>
      </c>
      <c r="S28" s="2">
        <f t="shared" si="5"/>
        <v>5580</v>
      </c>
      <c r="T28" s="2">
        <v>155</v>
      </c>
      <c r="U28" s="2">
        <v>36</v>
      </c>
      <c r="V28" s="2">
        <f t="shared" si="6"/>
        <v>5580</v>
      </c>
      <c r="W28" s="2">
        <v>155</v>
      </c>
      <c r="X28" s="2">
        <v>36</v>
      </c>
      <c r="Y28" s="2">
        <f t="shared" si="7"/>
        <v>5580</v>
      </c>
      <c r="Z28" s="2">
        <v>155</v>
      </c>
      <c r="AA28" s="2">
        <v>36</v>
      </c>
      <c r="AB28" s="2">
        <f t="shared" si="8"/>
        <v>5580</v>
      </c>
      <c r="AC28" s="2">
        <v>155</v>
      </c>
      <c r="AD28" s="2">
        <v>36</v>
      </c>
      <c r="AE28" s="2">
        <f t="shared" si="9"/>
        <v>5580</v>
      </c>
      <c r="AF28" s="2">
        <v>155</v>
      </c>
      <c r="AG28" s="2">
        <v>36</v>
      </c>
      <c r="AH28" s="2">
        <f t="shared" si="10"/>
        <v>5580</v>
      </c>
      <c r="AI28" s="2">
        <v>155</v>
      </c>
      <c r="AJ28" s="2">
        <v>36</v>
      </c>
      <c r="AK28" s="2">
        <f t="shared" si="11"/>
        <v>5580</v>
      </c>
      <c r="AL28" s="2">
        <f t="shared" si="12"/>
        <v>1860</v>
      </c>
      <c r="AM28" s="2">
        <v>36</v>
      </c>
      <c r="AN28" s="2">
        <f t="shared" si="13"/>
        <v>66960</v>
      </c>
    </row>
    <row r="29" spans="1:40" ht="38.25" x14ac:dyDescent="0.2">
      <c r="A29" s="5" t="s">
        <v>105</v>
      </c>
      <c r="B29" s="2">
        <v>12</v>
      </c>
      <c r="C29" s="2">
        <v>36</v>
      </c>
      <c r="D29" s="2">
        <f t="shared" si="0"/>
        <v>432</v>
      </c>
      <c r="E29" s="2">
        <v>12</v>
      </c>
      <c r="F29" s="2">
        <v>36</v>
      </c>
      <c r="G29" s="2"/>
      <c r="H29" s="2">
        <v>12</v>
      </c>
      <c r="I29" s="2">
        <v>36</v>
      </c>
      <c r="J29" s="2">
        <f t="shared" si="2"/>
        <v>432</v>
      </c>
      <c r="K29" s="2">
        <v>12</v>
      </c>
      <c r="L29" s="2">
        <v>36</v>
      </c>
      <c r="M29" s="2">
        <f t="shared" si="3"/>
        <v>432</v>
      </c>
      <c r="N29" s="2">
        <v>12</v>
      </c>
      <c r="O29" s="2">
        <v>36</v>
      </c>
      <c r="P29" s="2">
        <f t="shared" si="4"/>
        <v>432</v>
      </c>
      <c r="Q29" s="2">
        <v>12</v>
      </c>
      <c r="R29" s="2">
        <v>36</v>
      </c>
      <c r="S29" s="2">
        <f t="shared" si="5"/>
        <v>432</v>
      </c>
      <c r="T29" s="2">
        <v>12</v>
      </c>
      <c r="U29" s="2">
        <v>36</v>
      </c>
      <c r="V29" s="2">
        <f t="shared" si="6"/>
        <v>432</v>
      </c>
      <c r="W29" s="2">
        <v>12</v>
      </c>
      <c r="X29" s="2">
        <v>36</v>
      </c>
      <c r="Y29" s="2">
        <f t="shared" si="7"/>
        <v>432</v>
      </c>
      <c r="Z29" s="2">
        <v>12</v>
      </c>
      <c r="AA29" s="2">
        <v>36</v>
      </c>
      <c r="AB29" s="2">
        <f t="shared" si="8"/>
        <v>432</v>
      </c>
      <c r="AC29" s="2">
        <v>12</v>
      </c>
      <c r="AD29" s="2">
        <v>36</v>
      </c>
      <c r="AE29" s="2">
        <f t="shared" si="9"/>
        <v>432</v>
      </c>
      <c r="AF29" s="2">
        <v>12</v>
      </c>
      <c r="AG29" s="2">
        <v>36</v>
      </c>
      <c r="AH29" s="2">
        <f t="shared" si="10"/>
        <v>432</v>
      </c>
      <c r="AI29" s="2">
        <v>12</v>
      </c>
      <c r="AJ29" s="2">
        <v>36</v>
      </c>
      <c r="AK29" s="2">
        <f t="shared" si="11"/>
        <v>432</v>
      </c>
      <c r="AL29" s="2">
        <f t="shared" si="12"/>
        <v>144</v>
      </c>
      <c r="AM29" s="2">
        <v>36</v>
      </c>
      <c r="AN29" s="2">
        <f t="shared" si="13"/>
        <v>5184</v>
      </c>
    </row>
    <row r="30" spans="1:40" ht="25.5" x14ac:dyDescent="0.2">
      <c r="A30" s="5" t="s">
        <v>106</v>
      </c>
      <c r="B30" s="2">
        <v>104</v>
      </c>
      <c r="C30" s="2">
        <v>36</v>
      </c>
      <c r="D30" s="2">
        <f t="shared" si="0"/>
        <v>3744</v>
      </c>
      <c r="E30" s="2">
        <v>104</v>
      </c>
      <c r="F30" s="2">
        <v>36</v>
      </c>
      <c r="G30" s="2">
        <f t="shared" si="1"/>
        <v>3744</v>
      </c>
      <c r="H30" s="2">
        <v>104</v>
      </c>
      <c r="I30" s="2">
        <v>36</v>
      </c>
      <c r="J30" s="2">
        <f t="shared" si="2"/>
        <v>3744</v>
      </c>
      <c r="K30" s="2">
        <v>104</v>
      </c>
      <c r="L30" s="2">
        <v>36</v>
      </c>
      <c r="M30" s="2">
        <f t="shared" si="3"/>
        <v>3744</v>
      </c>
      <c r="N30" s="2">
        <v>104</v>
      </c>
      <c r="O30" s="2">
        <v>36</v>
      </c>
      <c r="P30" s="2">
        <f t="shared" si="4"/>
        <v>3744</v>
      </c>
      <c r="Q30" s="2">
        <v>104</v>
      </c>
      <c r="R30" s="2">
        <v>36</v>
      </c>
      <c r="S30" s="2">
        <f t="shared" si="5"/>
        <v>3744</v>
      </c>
      <c r="T30" s="2">
        <v>104</v>
      </c>
      <c r="U30" s="2">
        <v>36</v>
      </c>
      <c r="V30" s="2">
        <f t="shared" si="6"/>
        <v>3744</v>
      </c>
      <c r="W30" s="2">
        <v>104</v>
      </c>
      <c r="X30" s="2">
        <v>36</v>
      </c>
      <c r="Y30" s="2">
        <f t="shared" si="7"/>
        <v>3744</v>
      </c>
      <c r="Z30" s="2">
        <v>104</v>
      </c>
      <c r="AA30" s="2">
        <v>36</v>
      </c>
      <c r="AB30" s="2">
        <f t="shared" si="8"/>
        <v>3744</v>
      </c>
      <c r="AC30" s="2">
        <v>104</v>
      </c>
      <c r="AD30" s="2">
        <v>36</v>
      </c>
      <c r="AE30" s="2">
        <f t="shared" si="9"/>
        <v>3744</v>
      </c>
      <c r="AF30" s="2">
        <v>104</v>
      </c>
      <c r="AG30" s="2">
        <v>36</v>
      </c>
      <c r="AH30" s="2">
        <f t="shared" si="10"/>
        <v>3744</v>
      </c>
      <c r="AI30" s="2">
        <v>104</v>
      </c>
      <c r="AJ30" s="2">
        <v>36</v>
      </c>
      <c r="AK30" s="2">
        <f t="shared" si="11"/>
        <v>3744</v>
      </c>
      <c r="AL30" s="2">
        <f t="shared" si="12"/>
        <v>1248</v>
      </c>
      <c r="AM30" s="2">
        <v>36</v>
      </c>
      <c r="AN30" s="2">
        <f t="shared" si="13"/>
        <v>44928</v>
      </c>
    </row>
    <row r="31" spans="1:40" x14ac:dyDescent="0.2">
      <c r="A31" s="5" t="s">
        <v>107</v>
      </c>
      <c r="B31" s="2">
        <v>1510</v>
      </c>
      <c r="C31" s="2">
        <v>36</v>
      </c>
      <c r="D31" s="2">
        <f t="shared" si="0"/>
        <v>54360</v>
      </c>
      <c r="E31" s="2">
        <v>1510</v>
      </c>
      <c r="F31" s="2">
        <v>36</v>
      </c>
      <c r="G31" s="2">
        <f t="shared" si="1"/>
        <v>54360</v>
      </c>
      <c r="H31" s="2">
        <v>1510</v>
      </c>
      <c r="I31" s="2">
        <v>36</v>
      </c>
      <c r="J31" s="2">
        <f t="shared" si="2"/>
        <v>54360</v>
      </c>
      <c r="K31" s="2">
        <v>1510</v>
      </c>
      <c r="L31" s="2">
        <v>36</v>
      </c>
      <c r="M31" s="2">
        <f t="shared" si="3"/>
        <v>54360</v>
      </c>
      <c r="N31" s="2">
        <v>1510</v>
      </c>
      <c r="O31" s="2">
        <v>36</v>
      </c>
      <c r="P31" s="2">
        <v>54360</v>
      </c>
      <c r="Q31" s="2">
        <v>1510</v>
      </c>
      <c r="R31" s="2">
        <v>36</v>
      </c>
      <c r="S31" s="2">
        <v>54360</v>
      </c>
      <c r="T31" s="2">
        <v>1510</v>
      </c>
      <c r="U31" s="2">
        <v>36</v>
      </c>
      <c r="V31" s="2">
        <f t="shared" si="6"/>
        <v>54360</v>
      </c>
      <c r="W31" s="2">
        <v>1510</v>
      </c>
      <c r="X31" s="2">
        <v>36</v>
      </c>
      <c r="Y31" s="2">
        <f t="shared" si="7"/>
        <v>54360</v>
      </c>
      <c r="Z31" s="2">
        <v>1510</v>
      </c>
      <c r="AA31" s="2">
        <v>36</v>
      </c>
      <c r="AB31" s="2">
        <f t="shared" si="8"/>
        <v>54360</v>
      </c>
      <c r="AC31" s="2">
        <v>1510</v>
      </c>
      <c r="AD31" s="2">
        <v>36</v>
      </c>
      <c r="AE31" s="2">
        <f t="shared" si="9"/>
        <v>54360</v>
      </c>
      <c r="AF31" s="2">
        <v>1510</v>
      </c>
      <c r="AG31" s="2">
        <v>36</v>
      </c>
      <c r="AH31" s="2">
        <f t="shared" si="10"/>
        <v>54360</v>
      </c>
      <c r="AI31" s="2">
        <v>1510</v>
      </c>
      <c r="AJ31" s="2">
        <v>36</v>
      </c>
      <c r="AK31" s="2">
        <f t="shared" si="11"/>
        <v>54360</v>
      </c>
      <c r="AL31" s="2">
        <f t="shared" si="12"/>
        <v>18120</v>
      </c>
      <c r="AM31" s="2">
        <v>36</v>
      </c>
      <c r="AN31" s="2">
        <f t="shared" si="13"/>
        <v>652320</v>
      </c>
    </row>
    <row r="32" spans="1:40" x14ac:dyDescent="0.2">
      <c r="A32" s="5" t="s">
        <v>108</v>
      </c>
      <c r="B32" s="2">
        <v>49</v>
      </c>
      <c r="C32" s="2">
        <v>36</v>
      </c>
      <c r="D32" s="2">
        <f t="shared" si="0"/>
        <v>1764</v>
      </c>
      <c r="E32" s="2">
        <v>49</v>
      </c>
      <c r="F32" s="2">
        <v>36</v>
      </c>
      <c r="G32" s="2">
        <f t="shared" si="1"/>
        <v>1764</v>
      </c>
      <c r="H32" s="2">
        <v>49</v>
      </c>
      <c r="I32" s="2">
        <v>36</v>
      </c>
      <c r="J32" s="2">
        <f t="shared" si="2"/>
        <v>1764</v>
      </c>
      <c r="K32" s="2">
        <v>49</v>
      </c>
      <c r="L32" s="2">
        <v>36</v>
      </c>
      <c r="M32" s="2">
        <f t="shared" si="3"/>
        <v>1764</v>
      </c>
      <c r="N32" s="2">
        <v>49</v>
      </c>
      <c r="O32" s="2">
        <v>36</v>
      </c>
      <c r="P32" s="2">
        <f t="shared" si="4"/>
        <v>1764</v>
      </c>
      <c r="Q32" s="2">
        <v>49</v>
      </c>
      <c r="R32" s="2">
        <v>36</v>
      </c>
      <c r="S32" s="2">
        <f t="shared" si="5"/>
        <v>1764</v>
      </c>
      <c r="T32" s="2">
        <v>49</v>
      </c>
      <c r="U32" s="2">
        <v>36</v>
      </c>
      <c r="V32" s="2">
        <f t="shared" si="6"/>
        <v>1764</v>
      </c>
      <c r="W32" s="2">
        <v>49</v>
      </c>
      <c r="X32" s="2">
        <v>36</v>
      </c>
      <c r="Y32" s="2">
        <f t="shared" si="7"/>
        <v>1764</v>
      </c>
      <c r="Z32" s="2">
        <v>49</v>
      </c>
      <c r="AA32" s="2">
        <v>36</v>
      </c>
      <c r="AB32" s="2">
        <f t="shared" si="8"/>
        <v>1764</v>
      </c>
      <c r="AC32" s="2">
        <v>49</v>
      </c>
      <c r="AD32" s="2">
        <v>36</v>
      </c>
      <c r="AE32" s="2">
        <f t="shared" si="9"/>
        <v>1764</v>
      </c>
      <c r="AF32" s="2">
        <v>49</v>
      </c>
      <c r="AG32" s="2">
        <v>36</v>
      </c>
      <c r="AH32" s="2">
        <f t="shared" si="10"/>
        <v>1764</v>
      </c>
      <c r="AI32" s="2">
        <v>49</v>
      </c>
      <c r="AJ32" s="2">
        <v>36</v>
      </c>
      <c r="AK32" s="2">
        <f t="shared" si="11"/>
        <v>1764</v>
      </c>
      <c r="AL32" s="2">
        <f t="shared" si="12"/>
        <v>588</v>
      </c>
      <c r="AM32" s="2">
        <v>36</v>
      </c>
      <c r="AN32" s="2">
        <f t="shared" si="13"/>
        <v>21168</v>
      </c>
    </row>
    <row r="33" spans="1:40" ht="27" customHeight="1" x14ac:dyDescent="0.2">
      <c r="A33" s="5" t="s">
        <v>130</v>
      </c>
      <c r="B33" s="2">
        <v>155</v>
      </c>
      <c r="C33" s="2">
        <v>36</v>
      </c>
      <c r="D33" s="2">
        <f t="shared" si="0"/>
        <v>5580</v>
      </c>
      <c r="E33" s="2">
        <v>155</v>
      </c>
      <c r="F33" s="2">
        <v>36</v>
      </c>
      <c r="G33" s="2">
        <f t="shared" si="1"/>
        <v>5580</v>
      </c>
      <c r="H33" s="2">
        <v>155</v>
      </c>
      <c r="I33" s="2">
        <v>36</v>
      </c>
      <c r="J33" s="2">
        <f t="shared" si="2"/>
        <v>5580</v>
      </c>
      <c r="K33" s="2">
        <v>155</v>
      </c>
      <c r="L33" s="2">
        <v>36</v>
      </c>
      <c r="M33" s="2">
        <f t="shared" si="3"/>
        <v>5580</v>
      </c>
      <c r="N33" s="2">
        <v>155</v>
      </c>
      <c r="O33" s="2">
        <v>36</v>
      </c>
      <c r="P33" s="2">
        <f t="shared" si="4"/>
        <v>5580</v>
      </c>
      <c r="Q33" s="2">
        <v>155</v>
      </c>
      <c r="R33" s="2">
        <v>36</v>
      </c>
      <c r="S33" s="2">
        <f t="shared" si="5"/>
        <v>5580</v>
      </c>
      <c r="T33" s="2">
        <v>155</v>
      </c>
      <c r="U33" s="2">
        <v>36</v>
      </c>
      <c r="V33" s="2">
        <f t="shared" si="6"/>
        <v>5580</v>
      </c>
      <c r="W33" s="2">
        <v>155</v>
      </c>
      <c r="X33" s="2">
        <v>36</v>
      </c>
      <c r="Y33" s="2">
        <f t="shared" si="7"/>
        <v>5580</v>
      </c>
      <c r="Z33" s="2">
        <v>155</v>
      </c>
      <c r="AA33" s="2">
        <v>36</v>
      </c>
      <c r="AB33" s="2">
        <f t="shared" si="8"/>
        <v>5580</v>
      </c>
      <c r="AC33" s="2">
        <v>155</v>
      </c>
      <c r="AD33" s="2">
        <v>36</v>
      </c>
      <c r="AE33" s="2">
        <f t="shared" si="9"/>
        <v>5580</v>
      </c>
      <c r="AF33" s="2">
        <v>155</v>
      </c>
      <c r="AG33" s="2">
        <v>36</v>
      </c>
      <c r="AH33" s="2">
        <f t="shared" si="10"/>
        <v>5580</v>
      </c>
      <c r="AI33" s="2">
        <v>155</v>
      </c>
      <c r="AJ33" s="2">
        <v>36</v>
      </c>
      <c r="AK33" s="2">
        <f t="shared" si="11"/>
        <v>5580</v>
      </c>
      <c r="AL33" s="2">
        <f t="shared" si="12"/>
        <v>1860</v>
      </c>
      <c r="AM33" s="2">
        <v>36</v>
      </c>
      <c r="AN33" s="2">
        <f t="shared" si="13"/>
        <v>66960</v>
      </c>
    </row>
    <row r="34" spans="1:40" ht="25.5" x14ac:dyDescent="0.2">
      <c r="A34" s="5" t="s">
        <v>109</v>
      </c>
      <c r="B34" s="2">
        <v>69</v>
      </c>
      <c r="C34" s="2">
        <v>36</v>
      </c>
      <c r="D34" s="2">
        <f t="shared" si="0"/>
        <v>2484</v>
      </c>
      <c r="E34" s="2">
        <v>69</v>
      </c>
      <c r="F34" s="2">
        <v>36</v>
      </c>
      <c r="G34" s="2">
        <f t="shared" si="1"/>
        <v>2484</v>
      </c>
      <c r="H34" s="2">
        <v>69</v>
      </c>
      <c r="I34" s="2">
        <v>36</v>
      </c>
      <c r="J34" s="2">
        <f t="shared" si="2"/>
        <v>2484</v>
      </c>
      <c r="K34" s="2">
        <v>69</v>
      </c>
      <c r="L34" s="2">
        <v>36</v>
      </c>
      <c r="M34" s="2">
        <f t="shared" si="3"/>
        <v>2484</v>
      </c>
      <c r="N34" s="2">
        <v>69</v>
      </c>
      <c r="O34" s="2">
        <v>36</v>
      </c>
      <c r="P34" s="2">
        <f t="shared" si="4"/>
        <v>2484</v>
      </c>
      <c r="Q34" s="2">
        <v>69</v>
      </c>
      <c r="R34" s="2">
        <v>36</v>
      </c>
      <c r="S34" s="2">
        <f t="shared" si="5"/>
        <v>2484</v>
      </c>
      <c r="T34" s="2">
        <v>69</v>
      </c>
      <c r="U34" s="2">
        <v>36</v>
      </c>
      <c r="V34" s="2">
        <f t="shared" si="6"/>
        <v>2484</v>
      </c>
      <c r="W34" s="2">
        <v>69</v>
      </c>
      <c r="X34" s="2">
        <v>36</v>
      </c>
      <c r="Y34" s="2">
        <f t="shared" si="7"/>
        <v>2484</v>
      </c>
      <c r="Z34" s="2">
        <v>69</v>
      </c>
      <c r="AA34" s="2">
        <v>36</v>
      </c>
      <c r="AB34" s="2">
        <f t="shared" si="8"/>
        <v>2484</v>
      </c>
      <c r="AC34" s="2">
        <v>69</v>
      </c>
      <c r="AD34" s="2">
        <v>36</v>
      </c>
      <c r="AE34" s="2">
        <f t="shared" si="9"/>
        <v>2484</v>
      </c>
      <c r="AF34" s="2">
        <v>69</v>
      </c>
      <c r="AG34" s="2">
        <v>36</v>
      </c>
      <c r="AH34" s="2">
        <f t="shared" si="10"/>
        <v>2484</v>
      </c>
      <c r="AI34" s="2">
        <v>69</v>
      </c>
      <c r="AJ34" s="2">
        <v>36</v>
      </c>
      <c r="AK34" s="2">
        <f t="shared" si="11"/>
        <v>2484</v>
      </c>
      <c r="AL34" s="2">
        <f t="shared" si="12"/>
        <v>828</v>
      </c>
      <c r="AM34" s="2">
        <v>36</v>
      </c>
      <c r="AN34" s="2">
        <f t="shared" si="13"/>
        <v>29808</v>
      </c>
    </row>
    <row r="35" spans="1:40" ht="25.5" x14ac:dyDescent="0.2">
      <c r="A35" s="5" t="s">
        <v>110</v>
      </c>
      <c r="B35" s="2">
        <v>80</v>
      </c>
      <c r="C35" s="2">
        <v>36</v>
      </c>
      <c r="D35" s="2">
        <f t="shared" si="0"/>
        <v>2880</v>
      </c>
      <c r="E35" s="2">
        <v>80</v>
      </c>
      <c r="F35" s="2">
        <v>36</v>
      </c>
      <c r="G35" s="2">
        <f t="shared" si="1"/>
        <v>2880</v>
      </c>
      <c r="H35" s="2">
        <v>80</v>
      </c>
      <c r="I35" s="2">
        <v>36</v>
      </c>
      <c r="J35" s="2">
        <f t="shared" si="2"/>
        <v>2880</v>
      </c>
      <c r="K35" s="2">
        <v>80</v>
      </c>
      <c r="L35" s="2">
        <v>36</v>
      </c>
      <c r="M35" s="2">
        <f t="shared" si="3"/>
        <v>2880</v>
      </c>
      <c r="N35" s="2">
        <v>80</v>
      </c>
      <c r="O35" s="2">
        <v>36</v>
      </c>
      <c r="P35" s="2">
        <f t="shared" si="4"/>
        <v>2880</v>
      </c>
      <c r="Q35" s="2">
        <v>80</v>
      </c>
      <c r="R35" s="2">
        <v>36</v>
      </c>
      <c r="S35" s="2">
        <f t="shared" si="5"/>
        <v>2880</v>
      </c>
      <c r="T35" s="2">
        <v>80</v>
      </c>
      <c r="U35" s="2">
        <v>36</v>
      </c>
      <c r="V35" s="2">
        <f t="shared" si="6"/>
        <v>2880</v>
      </c>
      <c r="W35" s="2">
        <v>80</v>
      </c>
      <c r="X35" s="2">
        <v>36</v>
      </c>
      <c r="Y35" s="2">
        <f t="shared" si="7"/>
        <v>2880</v>
      </c>
      <c r="Z35" s="2">
        <v>80</v>
      </c>
      <c r="AA35" s="2">
        <v>36</v>
      </c>
      <c r="AB35" s="2">
        <f t="shared" si="8"/>
        <v>2880</v>
      </c>
      <c r="AC35" s="2">
        <v>80</v>
      </c>
      <c r="AD35" s="2">
        <v>36</v>
      </c>
      <c r="AE35" s="2">
        <f t="shared" si="9"/>
        <v>2880</v>
      </c>
      <c r="AF35" s="2">
        <v>80</v>
      </c>
      <c r="AG35" s="2">
        <v>36</v>
      </c>
      <c r="AH35" s="2">
        <f t="shared" si="10"/>
        <v>2880</v>
      </c>
      <c r="AI35" s="2">
        <v>80</v>
      </c>
      <c r="AJ35" s="2">
        <v>36</v>
      </c>
      <c r="AK35" s="2">
        <f t="shared" si="11"/>
        <v>2880</v>
      </c>
      <c r="AL35" s="2">
        <f t="shared" si="12"/>
        <v>960</v>
      </c>
      <c r="AM35" s="2">
        <v>36</v>
      </c>
      <c r="AN35" s="2">
        <f t="shared" si="13"/>
        <v>34560</v>
      </c>
    </row>
    <row r="36" spans="1:40" ht="25.5" x14ac:dyDescent="0.2">
      <c r="A36" s="5" t="s">
        <v>111</v>
      </c>
      <c r="B36" s="2">
        <v>56</v>
      </c>
      <c r="C36" s="2">
        <v>36</v>
      </c>
      <c r="D36" s="2">
        <f t="shared" si="0"/>
        <v>2016</v>
      </c>
      <c r="E36" s="2">
        <v>56</v>
      </c>
      <c r="F36" s="2">
        <v>36</v>
      </c>
      <c r="G36" s="2">
        <f t="shared" si="1"/>
        <v>2016</v>
      </c>
      <c r="H36" s="2">
        <v>56</v>
      </c>
      <c r="I36" s="2">
        <v>36</v>
      </c>
      <c r="J36" s="2">
        <f t="shared" si="2"/>
        <v>2016</v>
      </c>
      <c r="K36" s="2">
        <v>56</v>
      </c>
      <c r="L36" s="2">
        <v>36</v>
      </c>
      <c r="M36" s="2">
        <f t="shared" si="3"/>
        <v>2016</v>
      </c>
      <c r="N36" s="2">
        <v>56</v>
      </c>
      <c r="O36" s="2">
        <v>36</v>
      </c>
      <c r="P36" s="2">
        <f t="shared" si="4"/>
        <v>2016</v>
      </c>
      <c r="Q36" s="2">
        <v>56</v>
      </c>
      <c r="R36" s="2">
        <v>36</v>
      </c>
      <c r="S36" s="2">
        <f t="shared" si="5"/>
        <v>2016</v>
      </c>
      <c r="T36" s="2">
        <v>56</v>
      </c>
      <c r="U36" s="2">
        <v>36</v>
      </c>
      <c r="V36" s="2">
        <f t="shared" si="6"/>
        <v>2016</v>
      </c>
      <c r="W36" s="2">
        <v>56</v>
      </c>
      <c r="X36" s="2">
        <v>36</v>
      </c>
      <c r="Y36" s="2">
        <f t="shared" si="7"/>
        <v>2016</v>
      </c>
      <c r="Z36" s="2">
        <v>56</v>
      </c>
      <c r="AA36" s="2">
        <v>36</v>
      </c>
      <c r="AB36" s="2">
        <f t="shared" si="8"/>
        <v>2016</v>
      </c>
      <c r="AC36" s="2">
        <v>56</v>
      </c>
      <c r="AD36" s="2">
        <v>36</v>
      </c>
      <c r="AE36" s="2">
        <f t="shared" si="9"/>
        <v>2016</v>
      </c>
      <c r="AF36" s="2">
        <v>56</v>
      </c>
      <c r="AG36" s="2">
        <v>36</v>
      </c>
      <c r="AH36" s="2">
        <f t="shared" si="10"/>
        <v>2016</v>
      </c>
      <c r="AI36" s="2">
        <v>56</v>
      </c>
      <c r="AJ36" s="2">
        <v>36</v>
      </c>
      <c r="AK36" s="2">
        <f t="shared" si="11"/>
        <v>2016</v>
      </c>
      <c r="AL36" s="2">
        <f t="shared" si="12"/>
        <v>672</v>
      </c>
      <c r="AM36" s="2">
        <v>36</v>
      </c>
      <c r="AN36" s="2">
        <f t="shared" si="13"/>
        <v>24192</v>
      </c>
    </row>
    <row r="37" spans="1:40" ht="38.25" x14ac:dyDescent="0.2">
      <c r="A37" s="5" t="s">
        <v>112</v>
      </c>
      <c r="B37" s="2">
        <v>16</v>
      </c>
      <c r="C37" s="2">
        <v>36</v>
      </c>
      <c r="D37" s="2">
        <f t="shared" si="0"/>
        <v>576</v>
      </c>
      <c r="E37" s="2">
        <v>16</v>
      </c>
      <c r="F37" s="2">
        <v>36</v>
      </c>
      <c r="G37" s="2">
        <f t="shared" si="1"/>
        <v>576</v>
      </c>
      <c r="H37" s="2">
        <v>16</v>
      </c>
      <c r="I37" s="2">
        <v>36</v>
      </c>
      <c r="J37" s="2">
        <f t="shared" si="2"/>
        <v>576</v>
      </c>
      <c r="K37" s="2">
        <v>16</v>
      </c>
      <c r="L37" s="2">
        <v>36</v>
      </c>
      <c r="M37" s="2">
        <f t="shared" si="3"/>
        <v>576</v>
      </c>
      <c r="N37" s="2">
        <v>16</v>
      </c>
      <c r="O37" s="2">
        <v>36</v>
      </c>
      <c r="P37" s="2">
        <f t="shared" si="4"/>
        <v>576</v>
      </c>
      <c r="Q37" s="2">
        <v>16</v>
      </c>
      <c r="R37" s="2">
        <v>36</v>
      </c>
      <c r="S37" s="2">
        <f t="shared" si="5"/>
        <v>576</v>
      </c>
      <c r="T37" s="2">
        <v>16</v>
      </c>
      <c r="U37" s="2">
        <v>36</v>
      </c>
      <c r="V37" s="2">
        <f t="shared" si="6"/>
        <v>576</v>
      </c>
      <c r="W37" s="2">
        <v>16</v>
      </c>
      <c r="X37" s="2">
        <v>36</v>
      </c>
      <c r="Y37" s="2">
        <f t="shared" si="7"/>
        <v>576</v>
      </c>
      <c r="Z37" s="2">
        <v>16</v>
      </c>
      <c r="AA37" s="2">
        <v>36</v>
      </c>
      <c r="AB37" s="2">
        <f t="shared" si="8"/>
        <v>576</v>
      </c>
      <c r="AC37" s="2">
        <v>16</v>
      </c>
      <c r="AD37" s="2">
        <v>36</v>
      </c>
      <c r="AE37" s="2">
        <f t="shared" si="9"/>
        <v>576</v>
      </c>
      <c r="AF37" s="2">
        <v>16</v>
      </c>
      <c r="AG37" s="2">
        <v>36</v>
      </c>
      <c r="AH37" s="2">
        <f t="shared" si="10"/>
        <v>576</v>
      </c>
      <c r="AI37" s="2">
        <v>16</v>
      </c>
      <c r="AJ37" s="2">
        <v>36</v>
      </c>
      <c r="AK37" s="2">
        <f t="shared" si="11"/>
        <v>576</v>
      </c>
      <c r="AL37" s="2">
        <f t="shared" si="12"/>
        <v>192</v>
      </c>
      <c r="AM37" s="2">
        <v>36</v>
      </c>
      <c r="AN37" s="2">
        <f t="shared" si="13"/>
        <v>6912</v>
      </c>
    </row>
    <row r="38" spans="1:40" ht="25.5" x14ac:dyDescent="0.2">
      <c r="A38" s="5" t="s">
        <v>113</v>
      </c>
      <c r="B38" s="2">
        <v>160</v>
      </c>
      <c r="C38" s="2">
        <v>36</v>
      </c>
      <c r="D38" s="2">
        <f t="shared" si="0"/>
        <v>5760</v>
      </c>
      <c r="E38" s="2">
        <v>160</v>
      </c>
      <c r="F38" s="2">
        <v>36</v>
      </c>
      <c r="G38" s="2">
        <f t="shared" si="1"/>
        <v>5760</v>
      </c>
      <c r="H38" s="2">
        <v>160</v>
      </c>
      <c r="I38" s="2">
        <v>36</v>
      </c>
      <c r="J38" s="2">
        <f t="shared" si="2"/>
        <v>5760</v>
      </c>
      <c r="K38" s="2">
        <v>160</v>
      </c>
      <c r="L38" s="2">
        <v>36</v>
      </c>
      <c r="M38" s="2">
        <f t="shared" si="3"/>
        <v>5760</v>
      </c>
      <c r="N38" s="2">
        <v>160</v>
      </c>
      <c r="O38" s="2">
        <v>36</v>
      </c>
      <c r="P38" s="2">
        <f t="shared" si="4"/>
        <v>5760</v>
      </c>
      <c r="Q38" s="2">
        <v>160</v>
      </c>
      <c r="R38" s="2">
        <v>36</v>
      </c>
      <c r="S38" s="2">
        <f t="shared" si="5"/>
        <v>5760</v>
      </c>
      <c r="T38" s="2">
        <v>160</v>
      </c>
      <c r="U38" s="2">
        <v>36</v>
      </c>
      <c r="V38" s="2">
        <f t="shared" si="6"/>
        <v>5760</v>
      </c>
      <c r="W38" s="2">
        <v>160</v>
      </c>
      <c r="X38" s="2">
        <v>36</v>
      </c>
      <c r="Y38" s="2">
        <f t="shared" si="7"/>
        <v>5760</v>
      </c>
      <c r="Z38" s="2">
        <v>160</v>
      </c>
      <c r="AA38" s="2">
        <v>36</v>
      </c>
      <c r="AB38" s="2">
        <f t="shared" si="8"/>
        <v>5760</v>
      </c>
      <c r="AC38" s="2">
        <v>160</v>
      </c>
      <c r="AD38" s="2">
        <v>36</v>
      </c>
      <c r="AE38" s="2">
        <f t="shared" si="9"/>
        <v>5760</v>
      </c>
      <c r="AF38" s="2">
        <v>160</v>
      </c>
      <c r="AG38" s="2">
        <v>36</v>
      </c>
      <c r="AH38" s="2">
        <f t="shared" si="10"/>
        <v>5760</v>
      </c>
      <c r="AI38" s="2">
        <v>160</v>
      </c>
      <c r="AJ38" s="2">
        <v>36</v>
      </c>
      <c r="AK38" s="2">
        <f t="shared" si="11"/>
        <v>5760</v>
      </c>
      <c r="AL38" s="2">
        <f t="shared" si="12"/>
        <v>1920</v>
      </c>
      <c r="AM38" s="2">
        <v>36</v>
      </c>
      <c r="AN38" s="2">
        <f t="shared" si="13"/>
        <v>69120</v>
      </c>
    </row>
    <row r="39" spans="1:40" x14ac:dyDescent="0.2">
      <c r="A39" s="5" t="s">
        <v>114</v>
      </c>
      <c r="B39" s="2">
        <v>136</v>
      </c>
      <c r="C39" s="2">
        <v>36</v>
      </c>
      <c r="D39" s="2">
        <f t="shared" si="0"/>
        <v>4896</v>
      </c>
      <c r="E39" s="2">
        <v>136</v>
      </c>
      <c r="F39" s="2">
        <v>36</v>
      </c>
      <c r="G39" s="2">
        <f t="shared" si="1"/>
        <v>4896</v>
      </c>
      <c r="H39" s="2">
        <v>136</v>
      </c>
      <c r="I39" s="2">
        <v>36</v>
      </c>
      <c r="J39" s="2">
        <f t="shared" si="2"/>
        <v>4896</v>
      </c>
      <c r="K39" s="2">
        <v>136</v>
      </c>
      <c r="L39" s="2">
        <v>36</v>
      </c>
      <c r="M39" s="2">
        <f t="shared" si="3"/>
        <v>4896</v>
      </c>
      <c r="N39" s="2">
        <v>136</v>
      </c>
      <c r="O39" s="2">
        <v>36</v>
      </c>
      <c r="P39" s="2">
        <f t="shared" si="4"/>
        <v>4896</v>
      </c>
      <c r="Q39" s="2">
        <v>136</v>
      </c>
      <c r="R39" s="2">
        <v>36</v>
      </c>
      <c r="S39" s="2">
        <f t="shared" si="5"/>
        <v>4896</v>
      </c>
      <c r="T39" s="2">
        <v>136</v>
      </c>
      <c r="U39" s="2">
        <v>36</v>
      </c>
      <c r="V39" s="2">
        <f t="shared" si="6"/>
        <v>4896</v>
      </c>
      <c r="W39" s="2">
        <v>136</v>
      </c>
      <c r="X39" s="2">
        <v>36</v>
      </c>
      <c r="Y39" s="2">
        <f t="shared" si="7"/>
        <v>4896</v>
      </c>
      <c r="Z39" s="2">
        <v>136</v>
      </c>
      <c r="AA39" s="2">
        <v>36</v>
      </c>
      <c r="AB39" s="2">
        <f t="shared" si="8"/>
        <v>4896</v>
      </c>
      <c r="AC39" s="2">
        <v>136</v>
      </c>
      <c r="AD39" s="2">
        <v>36</v>
      </c>
      <c r="AE39" s="2">
        <f t="shared" si="9"/>
        <v>4896</v>
      </c>
      <c r="AF39" s="2">
        <v>136</v>
      </c>
      <c r="AG39" s="2">
        <v>36</v>
      </c>
      <c r="AH39" s="2">
        <f t="shared" si="10"/>
        <v>4896</v>
      </c>
      <c r="AI39" s="2">
        <v>136</v>
      </c>
      <c r="AJ39" s="2">
        <v>36</v>
      </c>
      <c r="AK39" s="2">
        <f t="shared" si="11"/>
        <v>4896</v>
      </c>
      <c r="AL39" s="2">
        <f t="shared" si="12"/>
        <v>1632</v>
      </c>
      <c r="AM39" s="2">
        <v>36</v>
      </c>
      <c r="AN39" s="2">
        <f t="shared" si="13"/>
        <v>58752</v>
      </c>
    </row>
    <row r="40" spans="1:40" ht="25.5" x14ac:dyDescent="0.2">
      <c r="A40" s="5" t="s">
        <v>115</v>
      </c>
      <c r="B40" s="2">
        <v>79</v>
      </c>
      <c r="C40" s="2">
        <v>36</v>
      </c>
      <c r="D40" s="2">
        <f t="shared" si="0"/>
        <v>2844</v>
      </c>
      <c r="E40" s="2">
        <v>79</v>
      </c>
      <c r="F40" s="2">
        <v>36</v>
      </c>
      <c r="G40" s="2">
        <f t="shared" si="1"/>
        <v>2844</v>
      </c>
      <c r="H40" s="2">
        <v>79</v>
      </c>
      <c r="I40" s="2">
        <v>36</v>
      </c>
      <c r="J40" s="2">
        <f t="shared" si="2"/>
        <v>2844</v>
      </c>
      <c r="K40" s="2">
        <v>79</v>
      </c>
      <c r="L40" s="2">
        <v>36</v>
      </c>
      <c r="M40" s="2">
        <f t="shared" si="3"/>
        <v>2844</v>
      </c>
      <c r="N40" s="2">
        <v>79</v>
      </c>
      <c r="O40" s="2">
        <v>36</v>
      </c>
      <c r="P40" s="2">
        <f t="shared" si="4"/>
        <v>2844</v>
      </c>
      <c r="Q40" s="2">
        <v>79</v>
      </c>
      <c r="R40" s="2">
        <v>36</v>
      </c>
      <c r="S40" s="2">
        <v>2844</v>
      </c>
      <c r="T40" s="2">
        <v>79</v>
      </c>
      <c r="U40" s="2">
        <v>36</v>
      </c>
      <c r="V40" s="2">
        <f t="shared" si="6"/>
        <v>2844</v>
      </c>
      <c r="W40" s="2">
        <v>79</v>
      </c>
      <c r="X40" s="2">
        <v>36</v>
      </c>
      <c r="Y40" s="2">
        <f t="shared" si="7"/>
        <v>2844</v>
      </c>
      <c r="Z40" s="2">
        <v>79</v>
      </c>
      <c r="AA40" s="2">
        <v>36</v>
      </c>
      <c r="AB40" s="2">
        <f t="shared" si="8"/>
        <v>2844</v>
      </c>
      <c r="AC40" s="2">
        <v>79</v>
      </c>
      <c r="AD40" s="2">
        <v>36</v>
      </c>
      <c r="AE40" s="2">
        <f t="shared" si="9"/>
        <v>2844</v>
      </c>
      <c r="AF40" s="2">
        <v>79</v>
      </c>
      <c r="AG40" s="2">
        <v>36</v>
      </c>
      <c r="AH40" s="2">
        <f t="shared" si="10"/>
        <v>2844</v>
      </c>
      <c r="AI40" s="2">
        <v>79</v>
      </c>
      <c r="AJ40" s="2">
        <v>36</v>
      </c>
      <c r="AK40" s="2">
        <f t="shared" si="11"/>
        <v>2844</v>
      </c>
      <c r="AL40" s="2">
        <f t="shared" si="12"/>
        <v>948</v>
      </c>
      <c r="AM40" s="2">
        <v>36</v>
      </c>
      <c r="AN40" s="2">
        <f t="shared" si="13"/>
        <v>34128</v>
      </c>
    </row>
    <row r="41" spans="1:40" ht="25.5" x14ac:dyDescent="0.2">
      <c r="A41" s="5" t="s">
        <v>116</v>
      </c>
      <c r="B41" s="2">
        <v>107</v>
      </c>
      <c r="C41" s="2">
        <v>36</v>
      </c>
      <c r="D41" s="2">
        <f t="shared" si="0"/>
        <v>3852</v>
      </c>
      <c r="E41" s="2">
        <v>107</v>
      </c>
      <c r="F41" s="2">
        <v>36</v>
      </c>
      <c r="G41" s="2">
        <f t="shared" si="1"/>
        <v>3852</v>
      </c>
      <c r="H41" s="2">
        <v>107</v>
      </c>
      <c r="I41" s="2">
        <v>36</v>
      </c>
      <c r="J41" s="2">
        <f t="shared" si="2"/>
        <v>3852</v>
      </c>
      <c r="K41" s="2">
        <v>107</v>
      </c>
      <c r="L41" s="2">
        <v>36</v>
      </c>
      <c r="M41" s="2">
        <f t="shared" si="3"/>
        <v>3852</v>
      </c>
      <c r="N41" s="2">
        <v>107</v>
      </c>
      <c r="O41" s="2">
        <v>36</v>
      </c>
      <c r="P41" s="2">
        <f t="shared" si="4"/>
        <v>3852</v>
      </c>
      <c r="Q41" s="2">
        <v>107</v>
      </c>
      <c r="R41" s="2">
        <v>36</v>
      </c>
      <c r="S41" s="2">
        <f t="shared" si="5"/>
        <v>3852</v>
      </c>
      <c r="T41" s="2">
        <v>107</v>
      </c>
      <c r="U41" s="2">
        <v>36</v>
      </c>
      <c r="V41" s="2">
        <f t="shared" si="6"/>
        <v>3852</v>
      </c>
      <c r="W41" s="2">
        <v>107</v>
      </c>
      <c r="X41" s="2">
        <v>36</v>
      </c>
      <c r="Y41" s="2">
        <f t="shared" si="7"/>
        <v>3852</v>
      </c>
      <c r="Z41" s="2">
        <v>107</v>
      </c>
      <c r="AA41" s="2">
        <v>36</v>
      </c>
      <c r="AB41" s="2">
        <f t="shared" si="8"/>
        <v>3852</v>
      </c>
      <c r="AC41" s="2">
        <v>107</v>
      </c>
      <c r="AD41" s="2">
        <v>36</v>
      </c>
      <c r="AE41" s="2">
        <f t="shared" si="9"/>
        <v>3852</v>
      </c>
      <c r="AF41" s="2">
        <v>107</v>
      </c>
      <c r="AG41" s="2">
        <v>36</v>
      </c>
      <c r="AH41" s="2">
        <f t="shared" si="10"/>
        <v>3852</v>
      </c>
      <c r="AI41" s="2">
        <v>107</v>
      </c>
      <c r="AJ41" s="2">
        <v>36</v>
      </c>
      <c r="AK41" s="2">
        <f t="shared" si="11"/>
        <v>3852</v>
      </c>
      <c r="AL41" s="2">
        <f t="shared" si="12"/>
        <v>1284</v>
      </c>
      <c r="AM41" s="2">
        <v>36</v>
      </c>
      <c r="AN41" s="2">
        <f t="shared" si="13"/>
        <v>46224</v>
      </c>
    </row>
    <row r="42" spans="1:40" ht="38.25" x14ac:dyDescent="0.2">
      <c r="A42" s="5" t="s">
        <v>117</v>
      </c>
      <c r="B42" s="2">
        <v>30</v>
      </c>
      <c r="C42" s="2">
        <v>36</v>
      </c>
      <c r="D42" s="2">
        <f t="shared" si="0"/>
        <v>1080</v>
      </c>
      <c r="E42" s="2">
        <v>30</v>
      </c>
      <c r="F42" s="2">
        <v>36</v>
      </c>
      <c r="G42" s="2">
        <f t="shared" si="1"/>
        <v>1080</v>
      </c>
      <c r="H42" s="2">
        <v>30</v>
      </c>
      <c r="I42" s="2">
        <v>36</v>
      </c>
      <c r="J42" s="2">
        <f t="shared" si="2"/>
        <v>1080</v>
      </c>
      <c r="K42" s="2">
        <v>30</v>
      </c>
      <c r="L42" s="2">
        <v>36</v>
      </c>
      <c r="M42" s="2">
        <f t="shared" si="3"/>
        <v>1080</v>
      </c>
      <c r="N42" s="2">
        <v>30</v>
      </c>
      <c r="O42" s="2">
        <v>36</v>
      </c>
      <c r="P42" s="2">
        <f t="shared" si="4"/>
        <v>1080</v>
      </c>
      <c r="Q42" s="2">
        <v>30</v>
      </c>
      <c r="R42" s="2">
        <v>36</v>
      </c>
      <c r="S42" s="2">
        <f t="shared" si="5"/>
        <v>1080</v>
      </c>
      <c r="T42" s="2">
        <v>30</v>
      </c>
      <c r="U42" s="2">
        <v>36</v>
      </c>
      <c r="V42" s="2">
        <f t="shared" si="6"/>
        <v>1080</v>
      </c>
      <c r="W42" s="2">
        <v>30</v>
      </c>
      <c r="X42" s="2">
        <v>36</v>
      </c>
      <c r="Y42" s="2">
        <f t="shared" si="7"/>
        <v>1080</v>
      </c>
      <c r="Z42" s="2">
        <v>30</v>
      </c>
      <c r="AA42" s="2">
        <v>36</v>
      </c>
      <c r="AB42" s="2">
        <f t="shared" si="8"/>
        <v>1080</v>
      </c>
      <c r="AC42" s="2">
        <v>30</v>
      </c>
      <c r="AD42" s="2">
        <v>36</v>
      </c>
      <c r="AE42" s="2">
        <f t="shared" si="9"/>
        <v>1080</v>
      </c>
      <c r="AF42" s="2">
        <v>30</v>
      </c>
      <c r="AG42" s="2">
        <v>36</v>
      </c>
      <c r="AH42" s="2">
        <f t="shared" si="10"/>
        <v>1080</v>
      </c>
      <c r="AI42" s="2">
        <v>30</v>
      </c>
      <c r="AJ42" s="2">
        <v>36</v>
      </c>
      <c r="AK42" s="2">
        <f t="shared" si="11"/>
        <v>1080</v>
      </c>
      <c r="AL42" s="2">
        <f t="shared" si="12"/>
        <v>360</v>
      </c>
      <c r="AM42" s="2">
        <v>36</v>
      </c>
      <c r="AN42" s="2">
        <f t="shared" si="13"/>
        <v>12960</v>
      </c>
    </row>
    <row r="43" spans="1:40" ht="38.25" x14ac:dyDescent="0.2">
      <c r="A43" s="5" t="s">
        <v>118</v>
      </c>
      <c r="B43" s="2">
        <v>69</v>
      </c>
      <c r="C43" s="2">
        <v>36</v>
      </c>
      <c r="D43" s="2">
        <f t="shared" si="0"/>
        <v>2484</v>
      </c>
      <c r="E43" s="2">
        <v>69</v>
      </c>
      <c r="F43" s="2">
        <v>36</v>
      </c>
      <c r="G43" s="2">
        <f t="shared" si="1"/>
        <v>2484</v>
      </c>
      <c r="H43" s="2">
        <v>69</v>
      </c>
      <c r="I43" s="2">
        <v>36</v>
      </c>
      <c r="J43" s="2">
        <f t="shared" si="2"/>
        <v>2484</v>
      </c>
      <c r="K43" s="2">
        <v>69</v>
      </c>
      <c r="L43" s="2">
        <v>36</v>
      </c>
      <c r="M43" s="2">
        <f t="shared" si="3"/>
        <v>2484</v>
      </c>
      <c r="N43" s="2">
        <v>69</v>
      </c>
      <c r="O43" s="2">
        <v>36</v>
      </c>
      <c r="P43" s="2">
        <f t="shared" si="4"/>
        <v>2484</v>
      </c>
      <c r="Q43" s="2">
        <v>69</v>
      </c>
      <c r="R43" s="2">
        <v>36</v>
      </c>
      <c r="S43" s="2">
        <f t="shared" si="5"/>
        <v>2484</v>
      </c>
      <c r="T43" s="2">
        <v>69</v>
      </c>
      <c r="U43" s="2">
        <v>36</v>
      </c>
      <c r="V43" s="2">
        <f t="shared" si="6"/>
        <v>2484</v>
      </c>
      <c r="W43" s="2">
        <v>69</v>
      </c>
      <c r="X43" s="2">
        <v>36</v>
      </c>
      <c r="Y43" s="2">
        <f t="shared" si="7"/>
        <v>2484</v>
      </c>
      <c r="Z43" s="2">
        <v>69</v>
      </c>
      <c r="AA43" s="2">
        <v>36</v>
      </c>
      <c r="AB43" s="2">
        <f t="shared" si="8"/>
        <v>2484</v>
      </c>
      <c r="AC43" s="2">
        <v>69</v>
      </c>
      <c r="AD43" s="2">
        <v>36</v>
      </c>
      <c r="AE43" s="2">
        <f t="shared" si="9"/>
        <v>2484</v>
      </c>
      <c r="AF43" s="2">
        <v>69</v>
      </c>
      <c r="AG43" s="2">
        <v>36</v>
      </c>
      <c r="AH43" s="2">
        <f t="shared" si="10"/>
        <v>2484</v>
      </c>
      <c r="AI43" s="2">
        <v>69</v>
      </c>
      <c r="AJ43" s="2">
        <v>36</v>
      </c>
      <c r="AK43" s="2">
        <f t="shared" si="11"/>
        <v>2484</v>
      </c>
      <c r="AL43" s="2">
        <f t="shared" si="12"/>
        <v>828</v>
      </c>
      <c r="AM43" s="2">
        <v>36</v>
      </c>
      <c r="AN43" s="2">
        <f t="shared" si="13"/>
        <v>29808</v>
      </c>
    </row>
    <row r="44" spans="1:40" x14ac:dyDescent="0.2">
      <c r="A44" s="5" t="s">
        <v>131</v>
      </c>
      <c r="B44" s="2">
        <v>536</v>
      </c>
      <c r="C44" s="2">
        <v>36</v>
      </c>
      <c r="D44" s="2">
        <f t="shared" si="0"/>
        <v>19296</v>
      </c>
      <c r="E44" s="2">
        <v>536</v>
      </c>
      <c r="F44" s="2">
        <v>36</v>
      </c>
      <c r="G44" s="2">
        <f t="shared" si="1"/>
        <v>19296</v>
      </c>
      <c r="H44" s="2">
        <v>536</v>
      </c>
      <c r="I44" s="2">
        <v>36</v>
      </c>
      <c r="J44" s="2">
        <f t="shared" si="2"/>
        <v>19296</v>
      </c>
      <c r="K44" s="2">
        <v>536</v>
      </c>
      <c r="L44" s="2">
        <v>36</v>
      </c>
      <c r="M44" s="2">
        <f t="shared" si="3"/>
        <v>19296</v>
      </c>
      <c r="N44" s="2">
        <v>536</v>
      </c>
      <c r="O44" s="2">
        <v>36</v>
      </c>
      <c r="P44" s="2">
        <f t="shared" si="4"/>
        <v>19296</v>
      </c>
      <c r="Q44" s="2">
        <v>536</v>
      </c>
      <c r="R44" s="2">
        <v>36</v>
      </c>
      <c r="S44" s="2">
        <f t="shared" si="5"/>
        <v>19296</v>
      </c>
      <c r="T44" s="2">
        <v>536</v>
      </c>
      <c r="U44" s="2">
        <v>36</v>
      </c>
      <c r="V44" s="2">
        <f t="shared" si="6"/>
        <v>19296</v>
      </c>
      <c r="W44" s="2">
        <v>536</v>
      </c>
      <c r="X44" s="2">
        <v>36</v>
      </c>
      <c r="Y44" s="2">
        <f t="shared" si="7"/>
        <v>19296</v>
      </c>
      <c r="Z44" s="2">
        <v>536</v>
      </c>
      <c r="AA44" s="2">
        <v>36</v>
      </c>
      <c r="AB44" s="2">
        <f t="shared" si="8"/>
        <v>19296</v>
      </c>
      <c r="AC44" s="2">
        <v>536</v>
      </c>
      <c r="AD44" s="2">
        <v>36</v>
      </c>
      <c r="AE44" s="2">
        <f t="shared" si="9"/>
        <v>19296</v>
      </c>
      <c r="AF44" s="2">
        <v>536</v>
      </c>
      <c r="AG44" s="2">
        <v>36</v>
      </c>
      <c r="AH44" s="2">
        <f t="shared" si="10"/>
        <v>19296</v>
      </c>
      <c r="AI44" s="2">
        <v>536</v>
      </c>
      <c r="AJ44" s="2">
        <v>36</v>
      </c>
      <c r="AK44" s="2">
        <f t="shared" si="11"/>
        <v>19296</v>
      </c>
      <c r="AL44" s="2">
        <f t="shared" si="12"/>
        <v>6432</v>
      </c>
      <c r="AM44" s="2">
        <v>36</v>
      </c>
      <c r="AN44" s="2">
        <f t="shared" si="13"/>
        <v>231552</v>
      </c>
    </row>
    <row r="45" spans="1:40" ht="11.25" customHeight="1" x14ac:dyDescent="0.2">
      <c r="A45" s="5" t="s">
        <v>132</v>
      </c>
      <c r="B45" s="2">
        <v>125</v>
      </c>
      <c r="C45" s="2">
        <v>36</v>
      </c>
      <c r="D45" s="2">
        <f t="shared" si="0"/>
        <v>4500</v>
      </c>
      <c r="E45" s="2">
        <v>125</v>
      </c>
      <c r="F45" s="2">
        <v>36</v>
      </c>
      <c r="G45" s="2">
        <f t="shared" si="1"/>
        <v>4500</v>
      </c>
      <c r="H45" s="2">
        <v>125</v>
      </c>
      <c r="I45" s="2">
        <v>36</v>
      </c>
      <c r="J45" s="2">
        <f t="shared" si="2"/>
        <v>4500</v>
      </c>
      <c r="K45" s="2">
        <v>125</v>
      </c>
      <c r="L45" s="2">
        <v>36</v>
      </c>
      <c r="M45" s="2">
        <f t="shared" si="3"/>
        <v>4500</v>
      </c>
      <c r="N45" s="2">
        <v>125</v>
      </c>
      <c r="O45" s="2">
        <v>36</v>
      </c>
      <c r="P45" s="2">
        <f t="shared" si="4"/>
        <v>4500</v>
      </c>
      <c r="Q45" s="2">
        <v>125</v>
      </c>
      <c r="R45" s="2">
        <v>36</v>
      </c>
      <c r="S45" s="2">
        <f t="shared" si="5"/>
        <v>4500</v>
      </c>
      <c r="T45" s="2">
        <v>125</v>
      </c>
      <c r="U45" s="2">
        <v>36</v>
      </c>
      <c r="V45" s="2">
        <f t="shared" si="6"/>
        <v>4500</v>
      </c>
      <c r="W45" s="2">
        <v>125</v>
      </c>
      <c r="X45" s="2">
        <v>36</v>
      </c>
      <c r="Y45" s="2">
        <f t="shared" si="7"/>
        <v>4500</v>
      </c>
      <c r="Z45" s="2">
        <v>125</v>
      </c>
      <c r="AA45" s="2">
        <v>36</v>
      </c>
      <c r="AB45" s="2">
        <f t="shared" si="8"/>
        <v>4500</v>
      </c>
      <c r="AC45" s="2">
        <v>125</v>
      </c>
      <c r="AD45" s="2">
        <v>36</v>
      </c>
      <c r="AE45" s="2">
        <f t="shared" si="9"/>
        <v>4500</v>
      </c>
      <c r="AF45" s="2">
        <v>125</v>
      </c>
      <c r="AG45" s="2">
        <v>36</v>
      </c>
      <c r="AH45" s="2">
        <f t="shared" si="10"/>
        <v>4500</v>
      </c>
      <c r="AI45" s="2">
        <v>125</v>
      </c>
      <c r="AJ45" s="2">
        <v>36</v>
      </c>
      <c r="AK45" s="2">
        <f t="shared" si="11"/>
        <v>4500</v>
      </c>
      <c r="AL45" s="2">
        <f t="shared" si="12"/>
        <v>1500</v>
      </c>
      <c r="AM45" s="2">
        <v>36</v>
      </c>
      <c r="AN45" s="2">
        <f t="shared" si="13"/>
        <v>54000</v>
      </c>
    </row>
    <row r="46" spans="1:40" ht="11.25" customHeight="1" x14ac:dyDescent="0.2">
      <c r="A46" s="5" t="s">
        <v>133</v>
      </c>
      <c r="B46" s="2">
        <v>94</v>
      </c>
      <c r="C46" s="2">
        <v>36</v>
      </c>
      <c r="D46" s="2">
        <f t="shared" si="0"/>
        <v>3384</v>
      </c>
      <c r="E46" s="2">
        <v>94</v>
      </c>
      <c r="F46" s="2">
        <v>36</v>
      </c>
      <c r="G46" s="2">
        <f t="shared" si="1"/>
        <v>3384</v>
      </c>
      <c r="H46" s="2">
        <v>94</v>
      </c>
      <c r="I46" s="2">
        <v>36</v>
      </c>
      <c r="J46" s="2">
        <f t="shared" si="2"/>
        <v>3384</v>
      </c>
      <c r="K46" s="2">
        <v>94</v>
      </c>
      <c r="L46" s="2">
        <v>36</v>
      </c>
      <c r="M46" s="2">
        <f t="shared" si="3"/>
        <v>3384</v>
      </c>
      <c r="N46" s="2">
        <v>94</v>
      </c>
      <c r="O46" s="2">
        <v>36</v>
      </c>
      <c r="P46" s="2">
        <f t="shared" si="4"/>
        <v>3384</v>
      </c>
      <c r="Q46" s="2">
        <v>94</v>
      </c>
      <c r="R46" s="2">
        <v>36</v>
      </c>
      <c r="S46" s="2">
        <f t="shared" si="5"/>
        <v>3384</v>
      </c>
      <c r="T46" s="2">
        <v>94</v>
      </c>
      <c r="U46" s="2">
        <v>36</v>
      </c>
      <c r="V46" s="2">
        <f t="shared" si="6"/>
        <v>3384</v>
      </c>
      <c r="W46" s="2">
        <v>94</v>
      </c>
      <c r="X46" s="2">
        <v>36</v>
      </c>
      <c r="Y46" s="2">
        <f t="shared" si="7"/>
        <v>3384</v>
      </c>
      <c r="Z46" s="2">
        <v>94</v>
      </c>
      <c r="AA46" s="2">
        <v>36</v>
      </c>
      <c r="AB46" s="2">
        <f t="shared" si="8"/>
        <v>3384</v>
      </c>
      <c r="AC46" s="2">
        <v>94</v>
      </c>
      <c r="AD46" s="2">
        <v>36</v>
      </c>
      <c r="AE46" s="2">
        <f t="shared" si="9"/>
        <v>3384</v>
      </c>
      <c r="AF46" s="2">
        <v>94</v>
      </c>
      <c r="AG46" s="2">
        <v>36</v>
      </c>
      <c r="AH46" s="2">
        <f t="shared" si="10"/>
        <v>3384</v>
      </c>
      <c r="AI46" s="2">
        <v>94</v>
      </c>
      <c r="AJ46" s="2">
        <v>36</v>
      </c>
      <c r="AK46" s="2">
        <f t="shared" si="11"/>
        <v>3384</v>
      </c>
      <c r="AL46" s="2">
        <f t="shared" si="12"/>
        <v>1128</v>
      </c>
      <c r="AM46" s="2">
        <v>36</v>
      </c>
      <c r="AN46" s="2">
        <f t="shared" si="13"/>
        <v>40608</v>
      </c>
    </row>
    <row r="47" spans="1:40" ht="11.25" customHeight="1" x14ac:dyDescent="0.2">
      <c r="A47" s="5" t="s">
        <v>134</v>
      </c>
      <c r="B47" s="2">
        <v>29</v>
      </c>
      <c r="C47" s="2">
        <v>36</v>
      </c>
      <c r="D47" s="2">
        <f t="shared" si="0"/>
        <v>1044</v>
      </c>
      <c r="E47" s="2">
        <v>29</v>
      </c>
      <c r="F47" s="2">
        <v>36</v>
      </c>
      <c r="G47" s="2">
        <f t="shared" si="1"/>
        <v>1044</v>
      </c>
      <c r="H47" s="2">
        <v>29</v>
      </c>
      <c r="I47" s="2">
        <v>36</v>
      </c>
      <c r="J47" s="2">
        <f t="shared" si="2"/>
        <v>1044</v>
      </c>
      <c r="K47" s="2">
        <v>29</v>
      </c>
      <c r="L47" s="2">
        <v>36</v>
      </c>
      <c r="M47" s="2">
        <f t="shared" si="3"/>
        <v>1044</v>
      </c>
      <c r="N47" s="2">
        <v>29</v>
      </c>
      <c r="O47" s="2">
        <v>36</v>
      </c>
      <c r="P47" s="2">
        <f t="shared" si="4"/>
        <v>1044</v>
      </c>
      <c r="Q47" s="2">
        <v>29</v>
      </c>
      <c r="R47" s="2">
        <v>36</v>
      </c>
      <c r="S47" s="2">
        <f t="shared" si="5"/>
        <v>1044</v>
      </c>
      <c r="T47" s="2">
        <v>29</v>
      </c>
      <c r="U47" s="2">
        <v>36</v>
      </c>
      <c r="V47" s="2">
        <f t="shared" si="6"/>
        <v>1044</v>
      </c>
      <c r="W47" s="2">
        <v>29</v>
      </c>
      <c r="X47" s="2">
        <v>36</v>
      </c>
      <c r="Y47" s="2">
        <f t="shared" si="7"/>
        <v>1044</v>
      </c>
      <c r="Z47" s="2">
        <v>29</v>
      </c>
      <c r="AA47" s="2">
        <v>36</v>
      </c>
      <c r="AB47" s="2">
        <f t="shared" si="8"/>
        <v>1044</v>
      </c>
      <c r="AC47" s="2">
        <v>29</v>
      </c>
      <c r="AD47" s="2">
        <v>36</v>
      </c>
      <c r="AE47" s="2">
        <f t="shared" si="9"/>
        <v>1044</v>
      </c>
      <c r="AF47" s="2">
        <v>29</v>
      </c>
      <c r="AG47" s="2">
        <v>36</v>
      </c>
      <c r="AH47" s="2">
        <f t="shared" si="10"/>
        <v>1044</v>
      </c>
      <c r="AI47" s="2">
        <v>29</v>
      </c>
      <c r="AJ47" s="2">
        <v>36</v>
      </c>
      <c r="AK47" s="2">
        <f t="shared" si="11"/>
        <v>1044</v>
      </c>
      <c r="AL47" s="2">
        <f t="shared" si="12"/>
        <v>348</v>
      </c>
      <c r="AM47" s="2">
        <v>36</v>
      </c>
      <c r="AN47" s="2">
        <f t="shared" si="13"/>
        <v>12528</v>
      </c>
    </row>
    <row r="48" spans="1:40" ht="42" customHeight="1" x14ac:dyDescent="0.2">
      <c r="A48" s="5" t="s">
        <v>146</v>
      </c>
      <c r="B48" s="2">
        <v>21</v>
      </c>
      <c r="C48" s="2">
        <v>36</v>
      </c>
      <c r="D48" s="2">
        <f t="shared" si="0"/>
        <v>756</v>
      </c>
      <c r="E48" s="2">
        <v>21</v>
      </c>
      <c r="F48" s="2">
        <v>36</v>
      </c>
      <c r="G48" s="2">
        <v>756</v>
      </c>
      <c r="H48" s="2">
        <v>21</v>
      </c>
      <c r="I48" s="2">
        <v>36</v>
      </c>
      <c r="J48" s="2">
        <v>756</v>
      </c>
      <c r="K48" s="2">
        <v>21</v>
      </c>
      <c r="L48" s="2">
        <v>36</v>
      </c>
      <c r="M48" s="2">
        <v>756</v>
      </c>
      <c r="N48" s="2">
        <v>21</v>
      </c>
      <c r="O48" s="2">
        <v>36</v>
      </c>
      <c r="P48" s="2">
        <v>756</v>
      </c>
      <c r="Q48" s="2">
        <v>21</v>
      </c>
      <c r="R48" s="2">
        <v>36</v>
      </c>
      <c r="S48" s="2">
        <v>756</v>
      </c>
      <c r="T48" s="2">
        <v>21</v>
      </c>
      <c r="U48" s="2">
        <v>36</v>
      </c>
      <c r="V48" s="2">
        <v>756</v>
      </c>
      <c r="W48" s="2">
        <v>21</v>
      </c>
      <c r="X48" s="2">
        <v>36</v>
      </c>
      <c r="Y48" s="2">
        <v>756</v>
      </c>
      <c r="Z48" s="2">
        <v>21</v>
      </c>
      <c r="AA48" s="2">
        <v>36</v>
      </c>
      <c r="AB48" s="2">
        <v>756</v>
      </c>
      <c r="AC48" s="2">
        <v>21</v>
      </c>
      <c r="AD48" s="2">
        <v>36</v>
      </c>
      <c r="AE48" s="2">
        <v>756</v>
      </c>
      <c r="AF48" s="2">
        <v>21</v>
      </c>
      <c r="AG48" s="2">
        <v>36</v>
      </c>
      <c r="AH48" s="2">
        <v>756</v>
      </c>
      <c r="AI48" s="2">
        <v>21</v>
      </c>
      <c r="AJ48" s="2">
        <v>36</v>
      </c>
      <c r="AK48" s="2">
        <v>756</v>
      </c>
      <c r="AL48" s="2">
        <v>9072</v>
      </c>
      <c r="AM48" s="2">
        <v>36</v>
      </c>
      <c r="AN48" s="2">
        <v>326592</v>
      </c>
    </row>
    <row r="49" spans="1:40" ht="11.25" customHeight="1" x14ac:dyDescent="0.2">
      <c r="A49" s="5" t="s">
        <v>135</v>
      </c>
      <c r="B49" s="2">
        <v>87</v>
      </c>
      <c r="C49" s="2">
        <v>36</v>
      </c>
      <c r="D49" s="2">
        <f t="shared" si="0"/>
        <v>3132</v>
      </c>
      <c r="E49" s="2">
        <v>87</v>
      </c>
      <c r="F49" s="2">
        <v>36</v>
      </c>
      <c r="G49" s="2">
        <f t="shared" si="1"/>
        <v>3132</v>
      </c>
      <c r="H49" s="2">
        <v>87</v>
      </c>
      <c r="I49" s="2">
        <v>36</v>
      </c>
      <c r="J49" s="2">
        <f t="shared" si="2"/>
        <v>3132</v>
      </c>
      <c r="K49" s="2">
        <v>87</v>
      </c>
      <c r="L49" s="2">
        <v>36</v>
      </c>
      <c r="M49" s="2">
        <f t="shared" si="3"/>
        <v>3132</v>
      </c>
      <c r="N49" s="2">
        <v>87</v>
      </c>
      <c r="O49" s="2">
        <v>36</v>
      </c>
      <c r="P49" s="2">
        <f t="shared" si="4"/>
        <v>3132</v>
      </c>
      <c r="Q49" s="2">
        <v>87</v>
      </c>
      <c r="R49" s="2">
        <v>36</v>
      </c>
      <c r="S49" s="2">
        <f t="shared" si="5"/>
        <v>3132</v>
      </c>
      <c r="T49" s="2">
        <v>87</v>
      </c>
      <c r="U49" s="2">
        <v>36</v>
      </c>
      <c r="V49" s="2">
        <f t="shared" si="6"/>
        <v>3132</v>
      </c>
      <c r="W49" s="2">
        <v>87</v>
      </c>
      <c r="X49" s="2">
        <v>36</v>
      </c>
      <c r="Y49" s="2">
        <f t="shared" si="7"/>
        <v>3132</v>
      </c>
      <c r="Z49" s="2">
        <v>87</v>
      </c>
      <c r="AA49" s="2">
        <v>36</v>
      </c>
      <c r="AB49" s="2">
        <f t="shared" si="8"/>
        <v>3132</v>
      </c>
      <c r="AC49" s="2">
        <v>87</v>
      </c>
      <c r="AD49" s="2">
        <v>36</v>
      </c>
      <c r="AE49" s="2">
        <f t="shared" si="9"/>
        <v>3132</v>
      </c>
      <c r="AF49" s="2">
        <v>87</v>
      </c>
      <c r="AG49" s="2">
        <v>36</v>
      </c>
      <c r="AH49" s="2">
        <f t="shared" si="10"/>
        <v>3132</v>
      </c>
      <c r="AI49" s="2">
        <v>87</v>
      </c>
      <c r="AJ49" s="2">
        <v>36</v>
      </c>
      <c r="AK49" s="2">
        <f t="shared" si="11"/>
        <v>3132</v>
      </c>
      <c r="AL49" s="2">
        <f t="shared" si="12"/>
        <v>1044</v>
      </c>
      <c r="AM49" s="2">
        <v>36</v>
      </c>
      <c r="AN49" s="2">
        <f t="shared" si="13"/>
        <v>37584</v>
      </c>
    </row>
    <row r="50" spans="1:40" x14ac:dyDescent="0.2">
      <c r="A50" s="5" t="s">
        <v>1</v>
      </c>
      <c r="B50" s="2">
        <f>SUM(B23:B49)</f>
        <v>6282</v>
      </c>
      <c r="C50" s="2">
        <v>36</v>
      </c>
      <c r="D50" s="2">
        <f>SUM(D23:D49)</f>
        <v>226152</v>
      </c>
      <c r="E50" s="2">
        <f>SUM(E23:E49)</f>
        <v>6282</v>
      </c>
      <c r="F50" s="2">
        <v>36</v>
      </c>
      <c r="G50" s="2">
        <f t="shared" si="1"/>
        <v>226152</v>
      </c>
      <c r="H50" s="2">
        <f>SUM(H23:H49)</f>
        <v>6282</v>
      </c>
      <c r="I50" s="2">
        <v>36</v>
      </c>
      <c r="J50" s="2">
        <f t="shared" si="2"/>
        <v>226152</v>
      </c>
      <c r="K50" s="2">
        <f>SUM(K23:K49)</f>
        <v>6282</v>
      </c>
      <c r="L50" s="2">
        <v>36</v>
      </c>
      <c r="M50" s="2">
        <f t="shared" si="3"/>
        <v>226152</v>
      </c>
      <c r="N50" s="2">
        <f>SUM(N23:N49)</f>
        <v>6282</v>
      </c>
      <c r="O50" s="2">
        <v>36</v>
      </c>
      <c r="P50" s="2">
        <f t="shared" si="4"/>
        <v>226152</v>
      </c>
      <c r="Q50" s="2">
        <f>SUM(Q23:Q49)</f>
        <v>6282</v>
      </c>
      <c r="R50" s="2">
        <v>36</v>
      </c>
      <c r="S50" s="2">
        <f t="shared" si="5"/>
        <v>226152</v>
      </c>
      <c r="T50" s="2">
        <f>SUM(T23:T49)</f>
        <v>6282</v>
      </c>
      <c r="U50" s="2">
        <v>36</v>
      </c>
      <c r="V50" s="2">
        <f t="shared" si="6"/>
        <v>226152</v>
      </c>
      <c r="W50" s="2">
        <f>SUM(W23:W49)</f>
        <v>6282</v>
      </c>
      <c r="X50" s="2">
        <v>36</v>
      </c>
      <c r="Y50" s="2">
        <f t="shared" si="7"/>
        <v>226152</v>
      </c>
      <c r="Z50" s="2">
        <f>SUM(Z23:Z49)</f>
        <v>6282</v>
      </c>
      <c r="AA50" s="2">
        <v>36</v>
      </c>
      <c r="AB50" s="2">
        <f t="shared" si="8"/>
        <v>226152</v>
      </c>
      <c r="AC50" s="2">
        <f>SUM(AC23:AC49)</f>
        <v>6282</v>
      </c>
      <c r="AD50" s="2">
        <v>36</v>
      </c>
      <c r="AE50" s="2">
        <f t="shared" si="9"/>
        <v>226152</v>
      </c>
      <c r="AF50" s="2">
        <f>SUM(AF23:AF49)</f>
        <v>6282</v>
      </c>
      <c r="AG50" s="2">
        <v>36</v>
      </c>
      <c r="AH50" s="2">
        <f t="shared" si="10"/>
        <v>226152</v>
      </c>
      <c r="AI50" s="2">
        <f>SUM(AI23:AI49)</f>
        <v>6282</v>
      </c>
      <c r="AJ50" s="2">
        <v>36</v>
      </c>
      <c r="AK50" s="2">
        <f t="shared" si="11"/>
        <v>226152</v>
      </c>
      <c r="AL50" s="2">
        <f t="shared" si="12"/>
        <v>75384</v>
      </c>
      <c r="AM50" s="2">
        <v>36</v>
      </c>
      <c r="AN50" s="2">
        <f>SUM(AN23:AN49)</f>
        <v>3031344</v>
      </c>
    </row>
    <row r="53" spans="1:40" ht="90.75" customHeight="1" x14ac:dyDescent="0.25">
      <c r="A53" s="31"/>
      <c r="B53" s="31"/>
      <c r="C53" s="17"/>
      <c r="D53" s="6"/>
      <c r="E53" s="6"/>
      <c r="F53" s="6"/>
      <c r="G53" s="6"/>
      <c r="H53" s="6"/>
      <c r="I53" s="6"/>
      <c r="J53" s="6"/>
      <c r="K53" s="30"/>
      <c r="L53" s="30"/>
      <c r="M53" s="3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50.25" customHeight="1" x14ac:dyDescent="0.25">
      <c r="A54" s="28" t="s">
        <v>119</v>
      </c>
      <c r="B54" s="28"/>
      <c r="C54" s="16"/>
      <c r="K54" s="30" t="s">
        <v>138</v>
      </c>
      <c r="L54" s="30"/>
      <c r="M54" s="30"/>
    </row>
    <row r="55" spans="1:40" ht="78.75" customHeight="1" x14ac:dyDescent="0.2">
      <c r="A55" s="31" t="s">
        <v>137</v>
      </c>
      <c r="B55" s="31"/>
      <c r="C55" s="17"/>
      <c r="K55" s="29" t="s">
        <v>139</v>
      </c>
      <c r="L55" s="29"/>
      <c r="M55" s="29"/>
    </row>
    <row r="56" spans="1:40" ht="55.5" customHeight="1" x14ac:dyDescent="0.25">
      <c r="A56" s="28" t="s">
        <v>121</v>
      </c>
      <c r="B56" s="28"/>
      <c r="C56" s="16"/>
      <c r="K56" s="30" t="s">
        <v>120</v>
      </c>
      <c r="L56" s="30"/>
      <c r="M56" s="30"/>
    </row>
    <row r="57" spans="1:40" ht="52.5" customHeight="1" x14ac:dyDescent="0.2">
      <c r="A57" s="28" t="s">
        <v>136</v>
      </c>
      <c r="B57" s="28"/>
      <c r="C57" s="16"/>
      <c r="K57" s="29" t="s">
        <v>140</v>
      </c>
      <c r="L57" s="29"/>
      <c r="M57" s="29"/>
    </row>
    <row r="58" spans="1:40" x14ac:dyDescent="0.2">
      <c r="A58" s="7"/>
      <c r="B58" s="7"/>
      <c r="C58" s="7"/>
    </row>
    <row r="59" spans="1:40" x14ac:dyDescent="0.2">
      <c r="A59" s="7"/>
      <c r="B59" s="7"/>
      <c r="C59" s="7"/>
    </row>
    <row r="60" spans="1:40" x14ac:dyDescent="0.2">
      <c r="A60" s="7"/>
      <c r="B60" s="7"/>
      <c r="C60" s="7"/>
    </row>
    <row r="61" spans="1:40" x14ac:dyDescent="0.2">
      <c r="A61" s="7"/>
      <c r="B61" s="7"/>
      <c r="C61" s="7"/>
    </row>
  </sheetData>
  <mergeCells count="28">
    <mergeCell ref="A11:B12"/>
    <mergeCell ref="A14:B14"/>
    <mergeCell ref="K11:P12"/>
    <mergeCell ref="A57:B57"/>
    <mergeCell ref="K55:M55"/>
    <mergeCell ref="K57:M57"/>
    <mergeCell ref="K56:M56"/>
    <mergeCell ref="A53:B53"/>
    <mergeCell ref="A54:B54"/>
    <mergeCell ref="A55:B55"/>
    <mergeCell ref="K53:M53"/>
    <mergeCell ref="K54:M54"/>
    <mergeCell ref="A56:B56"/>
    <mergeCell ref="A17:T17"/>
    <mergeCell ref="A20:A21"/>
    <mergeCell ref="B20:D20"/>
    <mergeCell ref="W20:Y20"/>
    <mergeCell ref="AL20:AN20"/>
    <mergeCell ref="Z20:AB20"/>
    <mergeCell ref="AC20:AE20"/>
    <mergeCell ref="AF20:AH20"/>
    <mergeCell ref="AI20:AK20"/>
    <mergeCell ref="T20:V20"/>
    <mergeCell ref="E20:G20"/>
    <mergeCell ref="H20:J20"/>
    <mergeCell ref="K20:M20"/>
    <mergeCell ref="N20:P20"/>
    <mergeCell ref="Q20:S2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B13" sqref="B13"/>
    </sheetView>
  </sheetViews>
  <sheetFormatPr defaultRowHeight="12.75" x14ac:dyDescent="0.2"/>
  <cols>
    <col min="1" max="1" width="21.140625" customWidth="1"/>
  </cols>
  <sheetData>
    <row r="2" spans="1:27" x14ac:dyDescent="0.2">
      <c r="J2" t="s">
        <v>19</v>
      </c>
    </row>
    <row r="3" spans="1:27" x14ac:dyDescent="0.2">
      <c r="J3" t="s">
        <v>20</v>
      </c>
    </row>
    <row r="5" spans="1:27" x14ac:dyDescent="0.2">
      <c r="J5" t="s">
        <v>21</v>
      </c>
    </row>
    <row r="7" spans="1:27" ht="15.75" x14ac:dyDescent="0.25">
      <c r="A7" s="18" t="s">
        <v>82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10" spans="1:27" x14ac:dyDescent="0.2">
      <c r="A10" s="19" t="s">
        <v>15</v>
      </c>
      <c r="B10" s="32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9" t="s">
        <v>1</v>
      </c>
    </row>
    <row r="11" spans="1:27" x14ac:dyDescent="0.2">
      <c r="A11" s="19"/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19"/>
    </row>
    <row r="12" spans="1:27" x14ac:dyDescent="0.2">
      <c r="A12" s="2" t="s">
        <v>25</v>
      </c>
      <c r="B12" s="2">
        <v>40</v>
      </c>
      <c r="C12" s="2">
        <v>300</v>
      </c>
      <c r="D12" s="2">
        <v>15</v>
      </c>
      <c r="E12" s="2">
        <v>513</v>
      </c>
      <c r="F12" s="2">
        <v>15</v>
      </c>
      <c r="G12" s="2">
        <v>513</v>
      </c>
      <c r="H12" s="2">
        <v>15</v>
      </c>
      <c r="I12" s="2">
        <v>513</v>
      </c>
      <c r="J12" s="2">
        <v>15</v>
      </c>
      <c r="K12" s="2">
        <v>513</v>
      </c>
      <c r="L12" s="2">
        <v>15</v>
      </c>
      <c r="M12" s="2">
        <v>513</v>
      </c>
      <c r="N12" s="2">
        <v>15</v>
      </c>
      <c r="O12" s="2">
        <v>513</v>
      </c>
      <c r="P12" s="2">
        <v>15</v>
      </c>
      <c r="Q12" s="2">
        <v>513</v>
      </c>
      <c r="R12" s="2">
        <v>15</v>
      </c>
      <c r="S12" s="2">
        <v>513</v>
      </c>
      <c r="T12" s="2">
        <v>15</v>
      </c>
      <c r="U12" s="2">
        <v>513</v>
      </c>
      <c r="V12" s="2">
        <v>15</v>
      </c>
      <c r="W12" s="2">
        <v>513</v>
      </c>
      <c r="X12" s="2">
        <v>15</v>
      </c>
      <c r="Y12" s="2">
        <v>513</v>
      </c>
      <c r="Z12" s="2">
        <v>15</v>
      </c>
      <c r="AA12">
        <v>6160</v>
      </c>
    </row>
    <row r="13" spans="1:27" x14ac:dyDescent="0.2">
      <c r="A13" s="2" t="s">
        <v>26</v>
      </c>
      <c r="B13" s="2">
        <v>0</v>
      </c>
      <c r="C13" s="2">
        <v>225</v>
      </c>
      <c r="D13" s="2">
        <v>2</v>
      </c>
      <c r="E13" s="2">
        <v>69</v>
      </c>
      <c r="F13" s="2">
        <v>2</v>
      </c>
      <c r="G13" s="2">
        <v>69</v>
      </c>
      <c r="H13" s="2">
        <v>2</v>
      </c>
      <c r="I13" s="2">
        <v>69</v>
      </c>
      <c r="J13" s="2">
        <v>2</v>
      </c>
      <c r="K13" s="2">
        <v>69</v>
      </c>
      <c r="L13" s="2">
        <v>2</v>
      </c>
      <c r="M13" s="2">
        <v>69</v>
      </c>
      <c r="N13" s="2">
        <v>2</v>
      </c>
      <c r="O13" s="2">
        <v>69</v>
      </c>
      <c r="P13" s="2">
        <v>2</v>
      </c>
      <c r="Q13" s="2">
        <v>69</v>
      </c>
      <c r="R13" s="2">
        <v>2</v>
      </c>
      <c r="S13" s="2">
        <v>69</v>
      </c>
      <c r="T13" s="2">
        <v>2</v>
      </c>
      <c r="U13" s="2">
        <v>69</v>
      </c>
      <c r="V13" s="2">
        <v>2</v>
      </c>
      <c r="W13" s="2">
        <v>69</v>
      </c>
      <c r="X13" s="2">
        <v>2</v>
      </c>
      <c r="Y13" s="2">
        <v>69</v>
      </c>
      <c r="Z13" s="2">
        <v>2</v>
      </c>
      <c r="AA13">
        <v>824</v>
      </c>
    </row>
    <row r="14" spans="1:27" x14ac:dyDescent="0.2">
      <c r="A14" s="2" t="s">
        <v>27</v>
      </c>
      <c r="B14" s="2">
        <v>0</v>
      </c>
      <c r="C14" s="2">
        <v>72</v>
      </c>
      <c r="D14" s="2">
        <v>2</v>
      </c>
      <c r="E14" s="2">
        <v>69</v>
      </c>
      <c r="F14" s="2">
        <v>2</v>
      </c>
      <c r="G14" s="2">
        <v>69</v>
      </c>
      <c r="H14" s="2">
        <v>2</v>
      </c>
      <c r="I14" s="2">
        <v>69</v>
      </c>
      <c r="J14" s="2">
        <v>2</v>
      </c>
      <c r="K14" s="2">
        <v>69</v>
      </c>
      <c r="L14" s="2">
        <v>2</v>
      </c>
      <c r="M14" s="2">
        <v>69</v>
      </c>
      <c r="N14" s="2">
        <v>2</v>
      </c>
      <c r="O14" s="2">
        <v>69</v>
      </c>
      <c r="P14" s="2">
        <v>2</v>
      </c>
      <c r="Q14" s="2">
        <v>69</v>
      </c>
      <c r="R14" s="2">
        <v>2</v>
      </c>
      <c r="S14" s="2">
        <v>69</v>
      </c>
      <c r="T14" s="2">
        <v>2</v>
      </c>
      <c r="U14" s="2">
        <v>69</v>
      </c>
      <c r="V14" s="2">
        <v>2</v>
      </c>
      <c r="W14" s="2">
        <v>69</v>
      </c>
      <c r="X14" s="2">
        <v>2</v>
      </c>
      <c r="Y14" s="2">
        <v>69</v>
      </c>
      <c r="Z14" s="2">
        <v>2</v>
      </c>
      <c r="AA14">
        <v>824</v>
      </c>
    </row>
    <row r="15" spans="1:27" x14ac:dyDescent="0.2">
      <c r="A15" s="2" t="s">
        <v>28</v>
      </c>
      <c r="B15" s="2">
        <v>0</v>
      </c>
      <c r="C15" s="2">
        <v>345</v>
      </c>
      <c r="D15" s="2">
        <v>30</v>
      </c>
      <c r="E15" s="2">
        <v>697</v>
      </c>
      <c r="F15" s="2">
        <v>30</v>
      </c>
      <c r="G15" s="2">
        <v>697</v>
      </c>
      <c r="H15" s="2">
        <v>30</v>
      </c>
      <c r="I15" s="2">
        <v>697</v>
      </c>
      <c r="J15" s="2">
        <v>30</v>
      </c>
      <c r="K15" s="2">
        <v>697</v>
      </c>
      <c r="L15" s="2">
        <v>30</v>
      </c>
      <c r="M15" s="2">
        <v>697</v>
      </c>
      <c r="N15" s="2">
        <v>30</v>
      </c>
      <c r="O15" s="2">
        <v>697</v>
      </c>
      <c r="P15" s="2">
        <v>30</v>
      </c>
      <c r="Q15" s="2">
        <v>697</v>
      </c>
      <c r="R15" s="2">
        <v>30</v>
      </c>
      <c r="S15" s="2">
        <v>697</v>
      </c>
      <c r="T15" s="2">
        <v>30</v>
      </c>
      <c r="U15" s="2">
        <v>697</v>
      </c>
      <c r="V15" s="2">
        <v>30</v>
      </c>
      <c r="W15" s="2">
        <v>697</v>
      </c>
      <c r="X15" s="2">
        <v>30</v>
      </c>
      <c r="Y15" s="2">
        <v>697</v>
      </c>
      <c r="Z15" s="2">
        <v>30</v>
      </c>
      <c r="AA15">
        <v>8369</v>
      </c>
    </row>
    <row r="16" spans="1:27" x14ac:dyDescent="0.2">
      <c r="A16" s="2" t="s">
        <v>29</v>
      </c>
      <c r="B16" s="2">
        <v>0</v>
      </c>
      <c r="C16" s="2">
        <v>141</v>
      </c>
      <c r="D16" s="2">
        <v>5</v>
      </c>
      <c r="E16" s="2">
        <v>117</v>
      </c>
      <c r="F16" s="2">
        <v>5</v>
      </c>
      <c r="G16" s="2">
        <v>117</v>
      </c>
      <c r="H16" s="2">
        <v>5</v>
      </c>
      <c r="I16" s="2">
        <v>117</v>
      </c>
      <c r="J16" s="2">
        <v>5</v>
      </c>
      <c r="K16" s="2">
        <v>117</v>
      </c>
      <c r="L16" s="2">
        <v>5</v>
      </c>
      <c r="M16" s="2">
        <v>117</v>
      </c>
      <c r="N16" s="2">
        <v>5</v>
      </c>
      <c r="O16" s="2">
        <v>117</v>
      </c>
      <c r="P16" s="2">
        <v>5</v>
      </c>
      <c r="Q16" s="2">
        <v>117</v>
      </c>
      <c r="R16" s="2">
        <v>5</v>
      </c>
      <c r="S16" s="2">
        <v>117</v>
      </c>
      <c r="T16" s="2">
        <v>5</v>
      </c>
      <c r="U16" s="2">
        <v>117</v>
      </c>
      <c r="V16" s="2">
        <v>5</v>
      </c>
      <c r="W16" s="2">
        <v>117</v>
      </c>
      <c r="X16" s="2">
        <v>5</v>
      </c>
      <c r="Y16" s="2">
        <v>117</v>
      </c>
      <c r="Z16" s="2">
        <v>5</v>
      </c>
      <c r="AA16">
        <v>1440</v>
      </c>
    </row>
    <row r="17" spans="1:27" x14ac:dyDescent="0.2">
      <c r="A17" s="2" t="s">
        <v>30</v>
      </c>
      <c r="B17" s="2">
        <v>0</v>
      </c>
      <c r="C17" s="2">
        <v>153</v>
      </c>
      <c r="D17" s="2">
        <v>5</v>
      </c>
      <c r="E17" s="2">
        <v>117</v>
      </c>
      <c r="F17" s="2">
        <v>5</v>
      </c>
      <c r="G17" s="2">
        <v>117</v>
      </c>
      <c r="H17" s="2">
        <v>5</v>
      </c>
      <c r="I17" s="2">
        <v>117</v>
      </c>
      <c r="J17" s="2">
        <v>5</v>
      </c>
      <c r="K17" s="2">
        <v>117</v>
      </c>
      <c r="L17" s="2">
        <v>5</v>
      </c>
      <c r="M17" s="2">
        <v>117</v>
      </c>
      <c r="N17" s="2">
        <v>5</v>
      </c>
      <c r="O17" s="2">
        <v>117</v>
      </c>
      <c r="P17" s="2">
        <v>5</v>
      </c>
      <c r="Q17" s="2">
        <v>117</v>
      </c>
      <c r="R17" s="2">
        <v>5</v>
      </c>
      <c r="S17" s="2">
        <v>117</v>
      </c>
      <c r="T17" s="2">
        <v>5</v>
      </c>
      <c r="U17" s="2">
        <v>117</v>
      </c>
      <c r="V17" s="2">
        <v>5</v>
      </c>
      <c r="W17" s="2">
        <v>117</v>
      </c>
      <c r="X17" s="2">
        <v>5</v>
      </c>
      <c r="Y17" s="2">
        <v>117</v>
      </c>
      <c r="Z17" s="2">
        <v>5</v>
      </c>
      <c r="AA17">
        <v>1140</v>
      </c>
    </row>
    <row r="18" spans="1:27" x14ac:dyDescent="0.2">
      <c r="A18" s="2" t="s">
        <v>31</v>
      </c>
      <c r="B18" s="2">
        <v>0</v>
      </c>
      <c r="C18" s="2">
        <v>30</v>
      </c>
      <c r="D18" s="2">
        <v>3</v>
      </c>
      <c r="E18" s="2">
        <v>70</v>
      </c>
      <c r="F18" s="2">
        <v>3</v>
      </c>
      <c r="G18" s="2">
        <v>70</v>
      </c>
      <c r="H18" s="2">
        <v>3</v>
      </c>
      <c r="I18" s="2">
        <v>70</v>
      </c>
      <c r="J18" s="2">
        <v>3</v>
      </c>
      <c r="K18" s="2">
        <v>70</v>
      </c>
      <c r="L18" s="2">
        <v>3</v>
      </c>
      <c r="M18" s="2">
        <v>70</v>
      </c>
      <c r="N18" s="2">
        <v>3</v>
      </c>
      <c r="O18" s="2">
        <v>70</v>
      </c>
      <c r="P18" s="2">
        <v>3</v>
      </c>
      <c r="Q18" s="2">
        <v>70</v>
      </c>
      <c r="R18" s="2">
        <v>3</v>
      </c>
      <c r="S18" s="2">
        <v>70</v>
      </c>
      <c r="T18" s="2">
        <v>3</v>
      </c>
      <c r="U18" s="2">
        <v>70</v>
      </c>
      <c r="V18" s="2">
        <v>3</v>
      </c>
      <c r="W18" s="2">
        <v>70</v>
      </c>
      <c r="X18" s="2">
        <v>3</v>
      </c>
      <c r="Y18" s="2">
        <v>70</v>
      </c>
      <c r="Z18" s="2">
        <v>3</v>
      </c>
      <c r="AA18">
        <v>840</v>
      </c>
    </row>
    <row r="19" spans="1:27" x14ac:dyDescent="0.2">
      <c r="A19" s="2" t="s">
        <v>32</v>
      </c>
      <c r="B19" s="2">
        <v>0</v>
      </c>
      <c r="C19" s="2">
        <v>21</v>
      </c>
      <c r="D19" s="2">
        <v>3</v>
      </c>
      <c r="E19" s="2">
        <v>70</v>
      </c>
      <c r="F19" s="2">
        <v>3</v>
      </c>
      <c r="G19" s="2">
        <v>70</v>
      </c>
      <c r="H19" s="2">
        <v>3</v>
      </c>
      <c r="I19" s="2">
        <v>70</v>
      </c>
      <c r="J19" s="2">
        <v>3</v>
      </c>
      <c r="K19" s="2">
        <v>70</v>
      </c>
      <c r="L19" s="2">
        <v>3</v>
      </c>
      <c r="M19" s="2">
        <v>70</v>
      </c>
      <c r="N19" s="2">
        <v>3</v>
      </c>
      <c r="O19" s="2">
        <v>70</v>
      </c>
      <c r="P19" s="2">
        <v>3</v>
      </c>
      <c r="Q19" s="2">
        <v>70</v>
      </c>
      <c r="R19" s="2">
        <v>3</v>
      </c>
      <c r="S19" s="2">
        <v>70</v>
      </c>
      <c r="T19" s="2">
        <v>3</v>
      </c>
      <c r="U19" s="2">
        <v>70</v>
      </c>
      <c r="V19" s="2">
        <v>3</v>
      </c>
      <c r="W19" s="2">
        <v>70</v>
      </c>
      <c r="X19" s="2">
        <v>3</v>
      </c>
      <c r="Y19" s="2">
        <v>70</v>
      </c>
      <c r="Z19" s="2">
        <v>3</v>
      </c>
      <c r="AA19">
        <v>840</v>
      </c>
    </row>
    <row r="20" spans="1:27" x14ac:dyDescent="0.2">
      <c r="A20" s="2" t="s">
        <v>33</v>
      </c>
      <c r="B20" s="2">
        <v>0</v>
      </c>
      <c r="C20" s="2">
        <v>645</v>
      </c>
      <c r="D20" s="2">
        <v>120</v>
      </c>
      <c r="E20" s="2">
        <v>686</v>
      </c>
      <c r="F20" s="2">
        <v>120</v>
      </c>
      <c r="G20" s="2">
        <v>686</v>
      </c>
      <c r="H20" s="2">
        <v>120</v>
      </c>
      <c r="I20" s="2">
        <v>686</v>
      </c>
      <c r="J20" s="2">
        <v>120</v>
      </c>
      <c r="K20" s="2">
        <v>686</v>
      </c>
      <c r="L20" s="2">
        <v>120</v>
      </c>
      <c r="M20" s="2">
        <v>686</v>
      </c>
      <c r="N20" s="2">
        <v>120</v>
      </c>
      <c r="O20" s="2">
        <v>686</v>
      </c>
      <c r="P20" s="2">
        <v>120</v>
      </c>
      <c r="Q20" s="2">
        <v>686</v>
      </c>
      <c r="R20" s="2">
        <v>120</v>
      </c>
      <c r="S20" s="2">
        <v>686</v>
      </c>
      <c r="T20" s="2">
        <v>120</v>
      </c>
      <c r="U20" s="2">
        <v>686</v>
      </c>
      <c r="V20" s="2">
        <v>120</v>
      </c>
      <c r="W20" s="2">
        <v>686</v>
      </c>
      <c r="X20" s="2">
        <v>120</v>
      </c>
      <c r="Y20" s="2">
        <v>686</v>
      </c>
      <c r="Z20" s="2">
        <v>120</v>
      </c>
      <c r="AA20">
        <v>8229</v>
      </c>
    </row>
    <row r="21" spans="1:27" x14ac:dyDescent="0.2">
      <c r="A21" s="2" t="s">
        <v>34</v>
      </c>
      <c r="B21" s="2">
        <v>0</v>
      </c>
      <c r="C21" s="2">
        <v>270</v>
      </c>
      <c r="D21" s="2">
        <v>50</v>
      </c>
      <c r="E21" s="2">
        <v>286</v>
      </c>
      <c r="F21" s="2">
        <v>50</v>
      </c>
      <c r="G21" s="2">
        <v>286</v>
      </c>
      <c r="H21" s="2">
        <v>50</v>
      </c>
      <c r="I21" s="2">
        <v>286</v>
      </c>
      <c r="J21" s="2">
        <v>50</v>
      </c>
      <c r="K21" s="2">
        <v>286</v>
      </c>
      <c r="L21" s="2">
        <v>50</v>
      </c>
      <c r="M21" s="2">
        <v>286</v>
      </c>
      <c r="N21" s="2">
        <v>50</v>
      </c>
      <c r="O21" s="2">
        <v>286</v>
      </c>
      <c r="P21" s="2">
        <v>50</v>
      </c>
      <c r="Q21" s="2">
        <v>286</v>
      </c>
      <c r="R21" s="2">
        <v>50</v>
      </c>
      <c r="S21" s="2">
        <v>286</v>
      </c>
      <c r="T21" s="2">
        <v>50</v>
      </c>
      <c r="U21" s="2">
        <v>286</v>
      </c>
      <c r="V21" s="2">
        <v>50</v>
      </c>
      <c r="W21" s="2">
        <v>286</v>
      </c>
      <c r="X21" s="2">
        <v>50</v>
      </c>
      <c r="Y21" s="2">
        <v>286</v>
      </c>
      <c r="Z21" s="2">
        <v>50</v>
      </c>
      <c r="AA21">
        <v>3430</v>
      </c>
    </row>
    <row r="22" spans="1:27" x14ac:dyDescent="0.2">
      <c r="A22" s="2" t="s">
        <v>35</v>
      </c>
      <c r="B22" s="2">
        <v>0</v>
      </c>
      <c r="C22" s="2">
        <v>249</v>
      </c>
      <c r="D22" s="2">
        <v>55</v>
      </c>
      <c r="E22" s="2">
        <v>314</v>
      </c>
      <c r="F22" s="2">
        <v>55</v>
      </c>
      <c r="G22" s="2">
        <v>314</v>
      </c>
      <c r="H22" s="2">
        <v>55</v>
      </c>
      <c r="I22" s="2">
        <v>314</v>
      </c>
      <c r="J22" s="2">
        <v>55</v>
      </c>
      <c r="K22" s="2">
        <v>314</v>
      </c>
      <c r="L22" s="2">
        <v>55</v>
      </c>
      <c r="M22" s="2">
        <v>314</v>
      </c>
      <c r="N22" s="2">
        <v>55</v>
      </c>
      <c r="O22" s="2">
        <v>314</v>
      </c>
      <c r="P22" s="2">
        <v>55</v>
      </c>
      <c r="Q22" s="2">
        <v>314</v>
      </c>
      <c r="R22" s="2">
        <v>55</v>
      </c>
      <c r="S22" s="2">
        <v>314</v>
      </c>
      <c r="T22" s="2">
        <v>55</v>
      </c>
      <c r="U22" s="2">
        <v>314</v>
      </c>
      <c r="V22" s="2">
        <v>55</v>
      </c>
      <c r="W22" s="2">
        <v>314</v>
      </c>
      <c r="X22" s="2">
        <v>55</v>
      </c>
      <c r="Y22" s="2">
        <v>314</v>
      </c>
      <c r="Z22" s="2">
        <v>55</v>
      </c>
      <c r="AA22">
        <v>3773</v>
      </c>
    </row>
    <row r="23" spans="1:27" x14ac:dyDescent="0.2">
      <c r="A23" s="2" t="s">
        <v>36</v>
      </c>
      <c r="B23" s="2">
        <v>0</v>
      </c>
      <c r="C23" s="2">
        <v>126</v>
      </c>
      <c r="D23" s="2">
        <v>15</v>
      </c>
      <c r="E23" s="2">
        <v>86</v>
      </c>
      <c r="F23" s="2">
        <v>15</v>
      </c>
      <c r="G23" s="2">
        <v>86</v>
      </c>
      <c r="H23" s="2">
        <v>15</v>
      </c>
      <c r="I23" s="2">
        <v>86</v>
      </c>
      <c r="J23" s="2">
        <v>15</v>
      </c>
      <c r="K23" s="2">
        <v>86</v>
      </c>
      <c r="L23" s="2">
        <v>15</v>
      </c>
      <c r="M23" s="2">
        <v>86</v>
      </c>
      <c r="N23" s="2">
        <v>15</v>
      </c>
      <c r="O23" s="2">
        <v>86</v>
      </c>
      <c r="P23" s="2">
        <v>15</v>
      </c>
      <c r="Q23" s="2">
        <v>86</v>
      </c>
      <c r="R23" s="2">
        <v>15</v>
      </c>
      <c r="S23" s="2">
        <v>86</v>
      </c>
      <c r="T23" s="2">
        <v>15</v>
      </c>
      <c r="U23" s="2">
        <v>86</v>
      </c>
      <c r="V23" s="2">
        <v>15</v>
      </c>
      <c r="W23" s="2">
        <v>86</v>
      </c>
      <c r="X23" s="2">
        <v>15</v>
      </c>
      <c r="Y23" s="2">
        <v>86</v>
      </c>
      <c r="Z23" s="2">
        <v>15</v>
      </c>
      <c r="AA23">
        <v>1029</v>
      </c>
    </row>
    <row r="24" spans="1:27" x14ac:dyDescent="0.2">
      <c r="A24" s="2" t="s">
        <v>37</v>
      </c>
      <c r="B24" s="2">
        <v>0</v>
      </c>
      <c r="C24" s="2">
        <v>594</v>
      </c>
      <c r="D24" s="2">
        <v>40</v>
      </c>
      <c r="E24" s="2">
        <v>594</v>
      </c>
      <c r="F24" s="2">
        <v>40</v>
      </c>
      <c r="G24" s="2">
        <v>594</v>
      </c>
      <c r="H24" s="2">
        <v>40</v>
      </c>
      <c r="I24" s="2">
        <v>594</v>
      </c>
      <c r="J24" s="2">
        <v>40</v>
      </c>
      <c r="K24" s="2">
        <v>594</v>
      </c>
      <c r="L24" s="2">
        <v>40</v>
      </c>
      <c r="M24" s="2">
        <v>594</v>
      </c>
      <c r="N24" s="2">
        <v>40</v>
      </c>
      <c r="O24" s="2">
        <v>594</v>
      </c>
      <c r="P24" s="2">
        <v>40</v>
      </c>
      <c r="Q24" s="2">
        <v>594</v>
      </c>
      <c r="R24" s="2">
        <v>40</v>
      </c>
      <c r="S24" s="2">
        <v>594</v>
      </c>
      <c r="T24" s="2">
        <v>40</v>
      </c>
      <c r="U24" s="2">
        <v>594</v>
      </c>
      <c r="V24" s="2">
        <v>40</v>
      </c>
      <c r="W24" s="2">
        <v>594</v>
      </c>
      <c r="X24" s="2">
        <v>40</v>
      </c>
      <c r="Y24" s="2">
        <v>594</v>
      </c>
      <c r="Z24" s="2">
        <v>40</v>
      </c>
      <c r="AA24">
        <v>7130</v>
      </c>
    </row>
    <row r="25" spans="1:27" x14ac:dyDescent="0.2">
      <c r="A25" s="2" t="s">
        <v>38</v>
      </c>
      <c r="B25" s="2">
        <v>0</v>
      </c>
      <c r="C25" s="2">
        <v>636</v>
      </c>
      <c r="D25" s="2">
        <v>35</v>
      </c>
      <c r="E25" s="2">
        <v>520</v>
      </c>
      <c r="F25" s="2">
        <v>35</v>
      </c>
      <c r="G25" s="2">
        <v>520</v>
      </c>
      <c r="H25" s="2">
        <v>35</v>
      </c>
      <c r="I25" s="2">
        <v>520</v>
      </c>
      <c r="J25" s="2">
        <v>35</v>
      </c>
      <c r="K25" s="2">
        <v>520</v>
      </c>
      <c r="L25" s="2">
        <v>35</v>
      </c>
      <c r="M25" s="2">
        <v>520</v>
      </c>
      <c r="N25" s="2">
        <v>35</v>
      </c>
      <c r="O25" s="2">
        <v>520</v>
      </c>
      <c r="P25" s="2">
        <v>35</v>
      </c>
      <c r="Q25" s="2">
        <v>520</v>
      </c>
      <c r="R25" s="2">
        <v>35</v>
      </c>
      <c r="S25" s="2">
        <v>520</v>
      </c>
      <c r="T25" s="2">
        <v>35</v>
      </c>
      <c r="U25" s="2">
        <v>520</v>
      </c>
      <c r="V25" s="2">
        <v>35</v>
      </c>
      <c r="W25" s="2">
        <v>520</v>
      </c>
      <c r="X25" s="2">
        <v>35</v>
      </c>
      <c r="Y25" s="2">
        <v>520</v>
      </c>
      <c r="Z25" s="2">
        <v>35</v>
      </c>
      <c r="AA25">
        <v>6238</v>
      </c>
    </row>
    <row r="26" spans="1:27" x14ac:dyDescent="0.2">
      <c r="A26" s="2" t="s">
        <v>39</v>
      </c>
      <c r="B26" s="2">
        <v>0</v>
      </c>
      <c r="C26" s="2">
        <v>318</v>
      </c>
      <c r="D26" s="2">
        <v>5</v>
      </c>
      <c r="E26" s="2">
        <v>74</v>
      </c>
      <c r="F26" s="2">
        <v>5</v>
      </c>
      <c r="G26" s="2">
        <v>74</v>
      </c>
      <c r="H26" s="2">
        <v>5</v>
      </c>
      <c r="I26" s="2">
        <v>74</v>
      </c>
      <c r="J26" s="2">
        <v>5</v>
      </c>
      <c r="K26" s="2">
        <v>74</v>
      </c>
      <c r="L26" s="2">
        <v>5</v>
      </c>
      <c r="M26" s="2">
        <v>74</v>
      </c>
      <c r="N26" s="2">
        <v>5</v>
      </c>
      <c r="O26" s="2">
        <v>74</v>
      </c>
      <c r="P26" s="2">
        <v>5</v>
      </c>
      <c r="Q26" s="2">
        <v>74</v>
      </c>
      <c r="R26" s="2">
        <v>5</v>
      </c>
      <c r="S26" s="2">
        <v>74</v>
      </c>
      <c r="T26" s="2">
        <v>5</v>
      </c>
      <c r="U26" s="2">
        <v>74</v>
      </c>
      <c r="V26" s="2">
        <v>5</v>
      </c>
      <c r="W26" s="2">
        <v>74</v>
      </c>
      <c r="X26" s="2">
        <v>5</v>
      </c>
      <c r="Y26" s="2">
        <v>74</v>
      </c>
      <c r="Z26" s="2">
        <v>5</v>
      </c>
      <c r="AA26">
        <v>892</v>
      </c>
    </row>
    <row r="27" spans="1:27" x14ac:dyDescent="0.2">
      <c r="A27" s="2" t="s">
        <v>40</v>
      </c>
      <c r="B27" s="2">
        <v>0</v>
      </c>
      <c r="C27" s="2">
        <v>318</v>
      </c>
      <c r="D27" s="2">
        <v>13</v>
      </c>
      <c r="E27" s="2">
        <v>0</v>
      </c>
      <c r="F27" s="2">
        <v>13</v>
      </c>
      <c r="G27" s="2">
        <v>0</v>
      </c>
      <c r="H27" s="2">
        <v>13</v>
      </c>
      <c r="I27" s="2">
        <v>0</v>
      </c>
      <c r="J27" s="2">
        <v>13</v>
      </c>
      <c r="K27" s="2">
        <v>0</v>
      </c>
      <c r="L27" s="2">
        <v>13</v>
      </c>
      <c r="M27" s="2">
        <v>0</v>
      </c>
      <c r="N27" s="2">
        <v>13</v>
      </c>
      <c r="O27" s="2">
        <v>0</v>
      </c>
      <c r="P27" s="2">
        <v>13</v>
      </c>
      <c r="Q27" s="2">
        <v>0</v>
      </c>
      <c r="R27" s="2">
        <v>13</v>
      </c>
      <c r="S27" s="2">
        <v>0</v>
      </c>
      <c r="T27" s="2">
        <v>13</v>
      </c>
      <c r="U27" s="2">
        <v>0</v>
      </c>
      <c r="V27" s="2">
        <v>13</v>
      </c>
      <c r="W27" s="2">
        <v>0</v>
      </c>
      <c r="X27" s="2">
        <v>13</v>
      </c>
      <c r="Y27" s="2">
        <v>0</v>
      </c>
      <c r="Z27" s="2">
        <v>13</v>
      </c>
      <c r="AA27">
        <v>0</v>
      </c>
    </row>
    <row r="28" spans="1:27" x14ac:dyDescent="0.2">
      <c r="A28" s="2" t="s">
        <v>41</v>
      </c>
      <c r="B28" s="2">
        <v>0</v>
      </c>
      <c r="C28" s="2">
        <v>51</v>
      </c>
      <c r="D28" s="2">
        <v>180</v>
      </c>
      <c r="E28" s="2">
        <v>823</v>
      </c>
      <c r="F28" s="2">
        <v>180</v>
      </c>
      <c r="G28" s="2">
        <v>823</v>
      </c>
      <c r="H28" s="2">
        <v>180</v>
      </c>
      <c r="I28" s="2">
        <v>823</v>
      </c>
      <c r="J28" s="2">
        <v>180</v>
      </c>
      <c r="K28" s="2">
        <v>823</v>
      </c>
      <c r="L28" s="2">
        <v>180</v>
      </c>
      <c r="M28" s="2">
        <v>823</v>
      </c>
      <c r="N28" s="2">
        <v>180</v>
      </c>
      <c r="O28" s="2">
        <v>823</v>
      </c>
      <c r="P28" s="2">
        <v>180</v>
      </c>
      <c r="Q28" s="2">
        <v>823</v>
      </c>
      <c r="R28" s="2">
        <v>180</v>
      </c>
      <c r="S28" s="2">
        <v>823</v>
      </c>
      <c r="T28" s="2">
        <v>180</v>
      </c>
      <c r="U28" s="2">
        <v>823</v>
      </c>
      <c r="V28" s="2">
        <v>180</v>
      </c>
      <c r="W28" s="2">
        <v>823</v>
      </c>
      <c r="X28" s="2">
        <v>180</v>
      </c>
      <c r="Y28" s="2">
        <v>823</v>
      </c>
      <c r="Z28" s="2">
        <v>180</v>
      </c>
      <c r="AA28">
        <v>9878</v>
      </c>
    </row>
    <row r="29" spans="1:27" x14ac:dyDescent="0.2">
      <c r="A29" s="2" t="s">
        <v>42</v>
      </c>
      <c r="B29" s="2">
        <v>0</v>
      </c>
      <c r="C29" s="2">
        <v>726</v>
      </c>
      <c r="D29" s="2">
        <v>100</v>
      </c>
      <c r="E29" s="2">
        <v>457</v>
      </c>
      <c r="F29" s="2">
        <v>100</v>
      </c>
      <c r="G29" s="2">
        <v>457</v>
      </c>
      <c r="H29" s="2">
        <v>100</v>
      </c>
      <c r="I29" s="2">
        <v>457</v>
      </c>
      <c r="J29" s="2">
        <v>100</v>
      </c>
      <c r="K29" s="2">
        <v>457</v>
      </c>
      <c r="L29" s="2">
        <v>100</v>
      </c>
      <c r="M29" s="2">
        <v>457</v>
      </c>
      <c r="N29" s="2">
        <v>100</v>
      </c>
      <c r="O29" s="2">
        <v>457</v>
      </c>
      <c r="P29" s="2">
        <v>100</v>
      </c>
      <c r="Q29" s="2">
        <v>457</v>
      </c>
      <c r="R29" s="2">
        <v>100</v>
      </c>
      <c r="S29" s="2">
        <v>457</v>
      </c>
      <c r="T29" s="2">
        <v>100</v>
      </c>
      <c r="U29" s="2">
        <v>457</v>
      </c>
      <c r="V29" s="2">
        <v>100</v>
      </c>
      <c r="W29" s="2">
        <v>457</v>
      </c>
      <c r="X29" s="2">
        <v>100</v>
      </c>
      <c r="Y29" s="2">
        <v>457</v>
      </c>
      <c r="Z29" s="2">
        <v>100</v>
      </c>
      <c r="AA29">
        <v>5480</v>
      </c>
    </row>
    <row r="30" spans="1:27" x14ac:dyDescent="0.2">
      <c r="A30" s="2" t="s">
        <v>43</v>
      </c>
      <c r="B30" s="2">
        <v>0</v>
      </c>
      <c r="C30" s="2">
        <v>504</v>
      </c>
      <c r="D30" s="2">
        <v>50</v>
      </c>
      <c r="E30" s="2">
        <v>228</v>
      </c>
      <c r="F30" s="2">
        <v>50</v>
      </c>
      <c r="G30" s="2">
        <v>228</v>
      </c>
      <c r="H30" s="2">
        <v>50</v>
      </c>
      <c r="I30" s="2">
        <v>228</v>
      </c>
      <c r="J30" s="2">
        <v>50</v>
      </c>
      <c r="K30" s="2">
        <v>228</v>
      </c>
      <c r="L30" s="2">
        <v>50</v>
      </c>
      <c r="M30" s="2">
        <v>228</v>
      </c>
      <c r="N30" s="2">
        <v>50</v>
      </c>
      <c r="O30" s="2">
        <v>228</v>
      </c>
      <c r="P30" s="2">
        <v>50</v>
      </c>
      <c r="Q30" s="2">
        <v>228</v>
      </c>
      <c r="R30" s="2">
        <v>50</v>
      </c>
      <c r="S30" s="2">
        <v>228</v>
      </c>
      <c r="T30" s="2">
        <v>50</v>
      </c>
      <c r="U30" s="2">
        <v>228</v>
      </c>
      <c r="V30" s="2">
        <v>50</v>
      </c>
      <c r="W30" s="2">
        <v>228</v>
      </c>
      <c r="X30" s="2">
        <v>50</v>
      </c>
      <c r="Y30" s="2">
        <v>228</v>
      </c>
      <c r="Z30" s="2">
        <v>50</v>
      </c>
      <c r="AA30">
        <v>2740</v>
      </c>
    </row>
    <row r="31" spans="1:27" x14ac:dyDescent="0.2">
      <c r="A31" s="2" t="s">
        <v>44</v>
      </c>
      <c r="B31" s="2">
        <v>0</v>
      </c>
      <c r="C31" s="2">
        <v>114</v>
      </c>
      <c r="D31" s="2">
        <v>30</v>
      </c>
      <c r="E31" s="2">
        <v>137</v>
      </c>
      <c r="F31" s="2">
        <v>30</v>
      </c>
      <c r="G31" s="2">
        <v>137</v>
      </c>
      <c r="H31" s="2">
        <v>30</v>
      </c>
      <c r="I31" s="2">
        <v>137</v>
      </c>
      <c r="J31" s="2">
        <v>30</v>
      </c>
      <c r="K31" s="2">
        <v>137</v>
      </c>
      <c r="L31" s="2">
        <v>30</v>
      </c>
      <c r="M31" s="2">
        <v>137</v>
      </c>
      <c r="N31" s="2">
        <v>30</v>
      </c>
      <c r="O31" s="2">
        <v>137</v>
      </c>
      <c r="P31" s="2">
        <v>30</v>
      </c>
      <c r="Q31" s="2">
        <v>137</v>
      </c>
      <c r="R31" s="2">
        <v>30</v>
      </c>
      <c r="S31" s="2">
        <v>137</v>
      </c>
      <c r="T31" s="2">
        <v>30</v>
      </c>
      <c r="U31" s="2">
        <v>137</v>
      </c>
      <c r="V31" s="2">
        <v>30</v>
      </c>
      <c r="W31" s="2">
        <v>137</v>
      </c>
      <c r="X31" s="2">
        <v>30</v>
      </c>
      <c r="Y31" s="2">
        <v>137</v>
      </c>
      <c r="Z31" s="2">
        <v>30</v>
      </c>
      <c r="AA31">
        <v>1644</v>
      </c>
    </row>
    <row r="32" spans="1:27" x14ac:dyDescent="0.2">
      <c r="A32" s="2" t="s">
        <v>45</v>
      </c>
      <c r="B32" s="2">
        <v>0</v>
      </c>
      <c r="C32" s="2">
        <v>108</v>
      </c>
      <c r="D32" s="2">
        <v>35</v>
      </c>
      <c r="E32" s="2">
        <v>702</v>
      </c>
      <c r="F32" s="2">
        <v>35</v>
      </c>
      <c r="G32" s="2">
        <v>702</v>
      </c>
      <c r="H32" s="2">
        <v>35</v>
      </c>
      <c r="I32" s="2">
        <v>702</v>
      </c>
      <c r="J32" s="2">
        <v>35</v>
      </c>
      <c r="K32" s="2">
        <v>702</v>
      </c>
      <c r="L32" s="2">
        <v>35</v>
      </c>
      <c r="M32" s="2">
        <v>702</v>
      </c>
      <c r="N32" s="2">
        <v>35</v>
      </c>
      <c r="O32" s="2">
        <v>702</v>
      </c>
      <c r="P32" s="2">
        <v>35</v>
      </c>
      <c r="Q32" s="2">
        <v>702</v>
      </c>
      <c r="R32" s="2">
        <v>35</v>
      </c>
      <c r="S32" s="2">
        <v>702</v>
      </c>
      <c r="T32" s="2">
        <v>35</v>
      </c>
      <c r="U32" s="2">
        <v>702</v>
      </c>
      <c r="V32" s="2">
        <v>35</v>
      </c>
      <c r="W32" s="2">
        <v>702</v>
      </c>
      <c r="X32" s="2">
        <v>35</v>
      </c>
      <c r="Y32" s="2">
        <v>702</v>
      </c>
      <c r="Z32" s="2">
        <v>35</v>
      </c>
      <c r="AA32">
        <v>8418</v>
      </c>
    </row>
    <row r="33" spans="1:27" x14ac:dyDescent="0.2">
      <c r="A33" s="2" t="s">
        <v>46</v>
      </c>
      <c r="B33" s="2">
        <v>0</v>
      </c>
      <c r="C33" s="2">
        <v>468</v>
      </c>
      <c r="D33" s="2">
        <v>15</v>
      </c>
      <c r="E33" s="2">
        <v>301</v>
      </c>
      <c r="F33" s="2">
        <v>15</v>
      </c>
      <c r="G33" s="2">
        <v>301</v>
      </c>
      <c r="H33" s="2">
        <v>15</v>
      </c>
      <c r="I33" s="2">
        <v>301</v>
      </c>
      <c r="J33" s="2">
        <v>15</v>
      </c>
      <c r="K33" s="2">
        <v>301</v>
      </c>
      <c r="L33" s="2">
        <v>15</v>
      </c>
      <c r="M33" s="2">
        <v>301</v>
      </c>
      <c r="N33" s="2">
        <v>15</v>
      </c>
      <c r="O33" s="2">
        <v>301</v>
      </c>
      <c r="P33" s="2">
        <v>15</v>
      </c>
      <c r="Q33" s="2">
        <v>301</v>
      </c>
      <c r="R33" s="2">
        <v>15</v>
      </c>
      <c r="S33" s="2">
        <v>301</v>
      </c>
      <c r="T33" s="2">
        <v>15</v>
      </c>
      <c r="U33" s="2">
        <v>301</v>
      </c>
      <c r="V33" s="2">
        <v>15</v>
      </c>
      <c r="W33" s="2">
        <v>301</v>
      </c>
      <c r="X33" s="2">
        <v>15</v>
      </c>
      <c r="Y33" s="2">
        <v>301</v>
      </c>
      <c r="Z33" s="2">
        <v>15</v>
      </c>
      <c r="AA33">
        <v>3608</v>
      </c>
    </row>
    <row r="34" spans="1:27" x14ac:dyDescent="0.2">
      <c r="A34" s="2" t="s">
        <v>47</v>
      </c>
      <c r="B34" s="2">
        <v>0</v>
      </c>
      <c r="C34" s="2">
        <v>136.5</v>
      </c>
      <c r="D34" s="2">
        <v>15</v>
      </c>
      <c r="E34" s="2">
        <v>301</v>
      </c>
      <c r="F34" s="2">
        <v>15</v>
      </c>
      <c r="G34" s="2">
        <v>301</v>
      </c>
      <c r="H34" s="2">
        <v>15</v>
      </c>
      <c r="I34" s="2">
        <v>301</v>
      </c>
      <c r="J34" s="2">
        <v>15</v>
      </c>
      <c r="K34" s="2">
        <v>301</v>
      </c>
      <c r="L34" s="2">
        <v>15</v>
      </c>
      <c r="M34" s="2">
        <v>301</v>
      </c>
      <c r="N34" s="2">
        <v>15</v>
      </c>
      <c r="O34" s="2">
        <v>301</v>
      </c>
      <c r="P34" s="2">
        <v>15</v>
      </c>
      <c r="Q34" s="2">
        <v>301</v>
      </c>
      <c r="R34" s="2">
        <v>15</v>
      </c>
      <c r="S34" s="2">
        <v>301</v>
      </c>
      <c r="T34" s="2">
        <v>15</v>
      </c>
      <c r="U34" s="2">
        <v>301</v>
      </c>
      <c r="V34" s="2">
        <v>15</v>
      </c>
      <c r="W34" s="2">
        <v>301</v>
      </c>
      <c r="X34" s="2">
        <v>15</v>
      </c>
      <c r="Y34" s="2">
        <v>301</v>
      </c>
      <c r="Z34" s="2">
        <v>15</v>
      </c>
      <c r="AA34">
        <v>3608</v>
      </c>
    </row>
    <row r="35" spans="1:27" x14ac:dyDescent="0.2">
      <c r="A35" s="2" t="s">
        <v>48</v>
      </c>
      <c r="B35" s="2">
        <v>0</v>
      </c>
      <c r="C35" s="2">
        <v>187.5</v>
      </c>
      <c r="D35" s="2">
        <v>5</v>
      </c>
      <c r="E35" s="2">
        <v>101</v>
      </c>
      <c r="F35" s="2">
        <v>5</v>
      </c>
      <c r="G35" s="2">
        <v>101</v>
      </c>
      <c r="H35" s="2">
        <v>5</v>
      </c>
      <c r="I35" s="2">
        <v>101</v>
      </c>
      <c r="J35" s="2">
        <v>5</v>
      </c>
      <c r="K35" s="2">
        <v>101</v>
      </c>
      <c r="L35" s="2">
        <v>5</v>
      </c>
      <c r="M35" s="2">
        <v>101</v>
      </c>
      <c r="N35" s="2">
        <v>5</v>
      </c>
      <c r="O35" s="2">
        <v>101</v>
      </c>
      <c r="P35" s="2">
        <v>5</v>
      </c>
      <c r="Q35" s="2">
        <v>101</v>
      </c>
      <c r="R35" s="2">
        <v>5</v>
      </c>
      <c r="S35" s="2">
        <v>101</v>
      </c>
      <c r="T35" s="2">
        <v>5</v>
      </c>
      <c r="U35" s="2">
        <v>101</v>
      </c>
      <c r="V35" s="2">
        <v>5</v>
      </c>
      <c r="W35" s="2">
        <v>101</v>
      </c>
      <c r="X35" s="2">
        <v>5</v>
      </c>
      <c r="Y35" s="2">
        <v>101</v>
      </c>
      <c r="Z35" s="2">
        <v>5</v>
      </c>
      <c r="AA35">
        <v>1202</v>
      </c>
    </row>
    <row r="36" spans="1:27" x14ac:dyDescent="0.2">
      <c r="A36" s="2" t="s">
        <v>49</v>
      </c>
      <c r="B36" s="2">
        <v>0</v>
      </c>
      <c r="C36" s="2">
        <v>34.5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7" x14ac:dyDescent="0.2">
      <c r="A37" s="2" t="s">
        <v>50</v>
      </c>
      <c r="B37" s="2">
        <v>0</v>
      </c>
      <c r="C37" s="2">
        <v>43.5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7" x14ac:dyDescent="0.2">
      <c r="A38" s="2" t="s">
        <v>51</v>
      </c>
      <c r="B38" s="2">
        <v>0</v>
      </c>
      <c r="C38" s="2">
        <v>34.5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7" x14ac:dyDescent="0.2">
      <c r="A39" s="2" t="s">
        <v>52</v>
      </c>
      <c r="B39" s="2">
        <v>0</v>
      </c>
      <c r="C39" s="2">
        <v>31.5</v>
      </c>
      <c r="D39" s="2">
        <v>70</v>
      </c>
      <c r="E39" s="2">
        <v>195</v>
      </c>
      <c r="F39" s="2">
        <v>70</v>
      </c>
      <c r="G39" s="2">
        <v>195</v>
      </c>
      <c r="H39" s="2">
        <v>70</v>
      </c>
      <c r="I39" s="2">
        <v>195</v>
      </c>
      <c r="J39" s="2">
        <v>70</v>
      </c>
      <c r="K39" s="2">
        <v>195</v>
      </c>
      <c r="L39" s="2">
        <v>70</v>
      </c>
      <c r="M39" s="2">
        <v>195</v>
      </c>
      <c r="N39" s="2">
        <v>70</v>
      </c>
      <c r="O39" s="2">
        <v>195</v>
      </c>
      <c r="P39" s="2">
        <v>70</v>
      </c>
      <c r="Q39" s="2">
        <v>195</v>
      </c>
      <c r="R39" s="2">
        <v>70</v>
      </c>
      <c r="S39" s="2">
        <v>195</v>
      </c>
      <c r="T39" s="2">
        <v>70</v>
      </c>
      <c r="U39" s="2">
        <v>195</v>
      </c>
      <c r="V39" s="2">
        <v>70</v>
      </c>
      <c r="W39" s="2">
        <v>195</v>
      </c>
      <c r="X39" s="2">
        <v>70</v>
      </c>
      <c r="Y39" s="2">
        <v>195</v>
      </c>
      <c r="Z39" s="2">
        <v>70</v>
      </c>
      <c r="AA39">
        <v>2334</v>
      </c>
    </row>
    <row r="40" spans="1:27" x14ac:dyDescent="0.2">
      <c r="A40" s="2" t="s">
        <v>53</v>
      </c>
      <c r="B40" s="2">
        <v>20</v>
      </c>
      <c r="C40" s="2">
        <v>237</v>
      </c>
      <c r="D40" s="2">
        <v>20</v>
      </c>
      <c r="E40" s="2">
        <v>56</v>
      </c>
      <c r="F40" s="2">
        <v>20</v>
      </c>
      <c r="G40" s="2">
        <v>56</v>
      </c>
      <c r="H40" s="2">
        <v>20</v>
      </c>
      <c r="I40" s="2">
        <v>56</v>
      </c>
      <c r="J40" s="2">
        <v>20</v>
      </c>
      <c r="K40" s="2">
        <v>56</v>
      </c>
      <c r="L40" s="2">
        <v>20</v>
      </c>
      <c r="M40" s="2">
        <v>56</v>
      </c>
      <c r="N40" s="2">
        <v>20</v>
      </c>
      <c r="O40" s="2">
        <v>56</v>
      </c>
      <c r="P40" s="2">
        <v>20</v>
      </c>
      <c r="Q40" s="2">
        <v>56</v>
      </c>
      <c r="R40" s="2">
        <v>20</v>
      </c>
      <c r="S40" s="2">
        <v>56</v>
      </c>
      <c r="T40" s="2">
        <v>20</v>
      </c>
      <c r="U40" s="2">
        <v>56</v>
      </c>
      <c r="V40" s="2">
        <v>20</v>
      </c>
      <c r="W40" s="2">
        <v>56</v>
      </c>
      <c r="X40" s="2">
        <v>20</v>
      </c>
      <c r="Y40" s="2">
        <v>56</v>
      </c>
      <c r="Z40" s="2">
        <v>20</v>
      </c>
      <c r="AA40">
        <v>667</v>
      </c>
    </row>
    <row r="41" spans="1:27" x14ac:dyDescent="0.2">
      <c r="A41" s="2" t="s">
        <v>54</v>
      </c>
      <c r="B41" s="2">
        <v>0</v>
      </c>
      <c r="C41" s="2">
        <v>93</v>
      </c>
      <c r="D41" s="2">
        <v>25</v>
      </c>
      <c r="E41" s="2">
        <v>70</v>
      </c>
      <c r="F41" s="2">
        <v>25</v>
      </c>
      <c r="G41" s="2">
        <v>70</v>
      </c>
      <c r="H41" s="2">
        <v>25</v>
      </c>
      <c r="I41" s="2">
        <v>70</v>
      </c>
      <c r="J41" s="2">
        <v>25</v>
      </c>
      <c r="K41" s="2">
        <v>70</v>
      </c>
      <c r="L41" s="2">
        <v>25</v>
      </c>
      <c r="M41" s="2">
        <v>70</v>
      </c>
      <c r="N41" s="2">
        <v>25</v>
      </c>
      <c r="O41" s="2">
        <v>70</v>
      </c>
      <c r="P41" s="2">
        <v>25</v>
      </c>
      <c r="Q41" s="2">
        <v>70</v>
      </c>
      <c r="R41" s="2">
        <v>25</v>
      </c>
      <c r="S41" s="2">
        <v>70</v>
      </c>
      <c r="T41" s="2">
        <v>25</v>
      </c>
      <c r="U41" s="2">
        <v>70</v>
      </c>
      <c r="V41" s="2">
        <v>25</v>
      </c>
      <c r="W41" s="2">
        <v>70</v>
      </c>
      <c r="X41" s="2">
        <v>25</v>
      </c>
      <c r="Y41" s="2">
        <v>70</v>
      </c>
      <c r="Z41" s="2">
        <v>25</v>
      </c>
      <c r="AA41">
        <v>835</v>
      </c>
    </row>
    <row r="42" spans="1:27" x14ac:dyDescent="0.2">
      <c r="A42" s="2" t="s">
        <v>55</v>
      </c>
      <c r="B42" s="2">
        <v>0</v>
      </c>
      <c r="C42" s="2">
        <v>93</v>
      </c>
      <c r="D42" s="2">
        <v>25</v>
      </c>
      <c r="E42" s="2">
        <v>70</v>
      </c>
      <c r="F42" s="2">
        <v>25</v>
      </c>
      <c r="G42" s="2">
        <v>70</v>
      </c>
      <c r="H42" s="2">
        <v>25</v>
      </c>
      <c r="I42" s="2">
        <v>70</v>
      </c>
      <c r="J42" s="2">
        <v>25</v>
      </c>
      <c r="K42" s="2">
        <v>70</v>
      </c>
      <c r="L42" s="2">
        <v>25</v>
      </c>
      <c r="M42" s="2">
        <v>70</v>
      </c>
      <c r="N42" s="2">
        <v>25</v>
      </c>
      <c r="O42" s="2">
        <v>70</v>
      </c>
      <c r="P42" s="2">
        <v>25</v>
      </c>
      <c r="Q42" s="2">
        <v>70</v>
      </c>
      <c r="R42" s="2">
        <v>25</v>
      </c>
      <c r="S42" s="2">
        <v>70</v>
      </c>
      <c r="T42" s="2">
        <v>25</v>
      </c>
      <c r="U42" s="2">
        <v>70</v>
      </c>
      <c r="V42" s="2">
        <v>25</v>
      </c>
      <c r="W42" s="2">
        <v>70</v>
      </c>
      <c r="X42" s="2">
        <v>25</v>
      </c>
      <c r="Y42" s="2">
        <v>70</v>
      </c>
      <c r="Z42" s="2">
        <v>25</v>
      </c>
      <c r="AA42">
        <v>835</v>
      </c>
    </row>
    <row r="43" spans="1:27" x14ac:dyDescent="0.2">
      <c r="A43" s="2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x14ac:dyDescent="0.2">
      <c r="A44" s="2" t="s">
        <v>57</v>
      </c>
      <c r="B44" s="2">
        <v>0</v>
      </c>
      <c r="C44" s="2">
        <v>634</v>
      </c>
      <c r="D44" s="2">
        <v>230</v>
      </c>
      <c r="E44" s="2">
        <v>634</v>
      </c>
      <c r="F44" s="2">
        <v>230</v>
      </c>
      <c r="G44" s="2">
        <v>634</v>
      </c>
      <c r="H44" s="2">
        <v>230</v>
      </c>
      <c r="I44" s="2">
        <v>634</v>
      </c>
      <c r="J44" s="2">
        <v>230</v>
      </c>
      <c r="K44" s="2">
        <v>634</v>
      </c>
      <c r="L44" s="2">
        <v>230</v>
      </c>
      <c r="M44" s="2">
        <v>634</v>
      </c>
      <c r="N44" s="2">
        <v>230</v>
      </c>
      <c r="O44" s="2">
        <v>634</v>
      </c>
      <c r="P44" s="2">
        <v>230</v>
      </c>
      <c r="Q44" s="2">
        <v>634</v>
      </c>
      <c r="R44" s="2">
        <v>230</v>
      </c>
      <c r="S44" s="2">
        <v>634</v>
      </c>
      <c r="T44" s="2">
        <v>230</v>
      </c>
      <c r="U44" s="2">
        <v>634</v>
      </c>
      <c r="V44" s="2">
        <v>230</v>
      </c>
      <c r="W44" s="2">
        <v>634</v>
      </c>
      <c r="X44" s="2">
        <v>230</v>
      </c>
      <c r="Y44" s="2">
        <v>634</v>
      </c>
      <c r="Z44" s="2">
        <v>230</v>
      </c>
      <c r="AA44">
        <v>7600</v>
      </c>
    </row>
    <row r="45" spans="1:27" x14ac:dyDescent="0.2">
      <c r="A45" s="2" t="s">
        <v>58</v>
      </c>
      <c r="B45" s="2">
        <v>0</v>
      </c>
      <c r="C45" s="2">
        <v>138</v>
      </c>
      <c r="D45" s="2">
        <v>50</v>
      </c>
      <c r="E45" s="2">
        <v>138</v>
      </c>
      <c r="F45" s="2">
        <v>50</v>
      </c>
      <c r="G45" s="2">
        <v>138</v>
      </c>
      <c r="H45" s="2">
        <v>50</v>
      </c>
      <c r="I45" s="2">
        <v>138</v>
      </c>
      <c r="J45" s="2">
        <v>50</v>
      </c>
      <c r="K45" s="2">
        <v>138</v>
      </c>
      <c r="L45" s="2">
        <v>50</v>
      </c>
      <c r="M45" s="2">
        <v>138</v>
      </c>
      <c r="N45" s="2">
        <v>50</v>
      </c>
      <c r="O45" s="2">
        <v>138</v>
      </c>
      <c r="P45" s="2">
        <v>50</v>
      </c>
      <c r="Q45" s="2">
        <v>138</v>
      </c>
      <c r="R45" s="2">
        <v>50</v>
      </c>
      <c r="S45" s="2">
        <v>138</v>
      </c>
      <c r="T45" s="2">
        <v>50</v>
      </c>
      <c r="U45" s="2">
        <v>138</v>
      </c>
      <c r="V45" s="2">
        <v>50</v>
      </c>
      <c r="W45" s="2">
        <v>138</v>
      </c>
      <c r="X45" s="2">
        <v>50</v>
      </c>
      <c r="Y45" s="2">
        <v>138</v>
      </c>
      <c r="Z45" s="2">
        <v>50</v>
      </c>
      <c r="AA45">
        <v>1650</v>
      </c>
    </row>
    <row r="46" spans="1:27" x14ac:dyDescent="0.2">
      <c r="A46" s="2" t="s">
        <v>59</v>
      </c>
      <c r="B46" s="2">
        <v>0</v>
      </c>
      <c r="C46" s="2">
        <v>138</v>
      </c>
      <c r="D46" s="2">
        <v>50</v>
      </c>
      <c r="E46" s="2">
        <v>138</v>
      </c>
      <c r="F46" s="2">
        <v>50</v>
      </c>
      <c r="G46" s="2">
        <v>138</v>
      </c>
      <c r="H46" s="2">
        <v>50</v>
      </c>
      <c r="I46" s="2">
        <v>138</v>
      </c>
      <c r="J46" s="2">
        <v>50</v>
      </c>
      <c r="K46" s="2">
        <v>138</v>
      </c>
      <c r="L46" s="2">
        <v>50</v>
      </c>
      <c r="M46" s="2">
        <v>138</v>
      </c>
      <c r="N46" s="2">
        <v>50</v>
      </c>
      <c r="O46" s="2">
        <v>138</v>
      </c>
      <c r="P46" s="2">
        <v>50</v>
      </c>
      <c r="Q46" s="2">
        <v>138</v>
      </c>
      <c r="R46" s="2">
        <v>50</v>
      </c>
      <c r="S46" s="2">
        <v>138</v>
      </c>
      <c r="T46" s="2">
        <v>50</v>
      </c>
      <c r="U46" s="2">
        <v>138</v>
      </c>
      <c r="V46" s="2">
        <v>50</v>
      </c>
      <c r="W46" s="2">
        <v>138</v>
      </c>
      <c r="X46" s="2">
        <v>50</v>
      </c>
      <c r="Y46" s="2">
        <v>138</v>
      </c>
      <c r="Z46" s="2">
        <v>50</v>
      </c>
      <c r="AA46">
        <v>1650</v>
      </c>
    </row>
    <row r="47" spans="1:27" x14ac:dyDescent="0.2">
      <c r="A47" s="2" t="s">
        <v>60</v>
      </c>
      <c r="B47" s="2">
        <v>0</v>
      </c>
      <c r="C47" s="2">
        <v>280</v>
      </c>
      <c r="D47" s="2">
        <v>148</v>
      </c>
      <c r="E47" s="2">
        <v>280</v>
      </c>
      <c r="F47" s="2">
        <v>148</v>
      </c>
      <c r="G47" s="2">
        <v>280</v>
      </c>
      <c r="H47" s="2">
        <v>148</v>
      </c>
      <c r="I47" s="2">
        <v>280</v>
      </c>
      <c r="J47" s="2">
        <v>148</v>
      </c>
      <c r="K47" s="2">
        <v>280</v>
      </c>
      <c r="L47" s="2">
        <v>148</v>
      </c>
      <c r="M47" s="2">
        <v>280</v>
      </c>
      <c r="N47" s="2">
        <v>148</v>
      </c>
      <c r="O47" s="2">
        <v>280</v>
      </c>
      <c r="P47" s="2">
        <v>148</v>
      </c>
      <c r="Q47" s="2">
        <v>280</v>
      </c>
      <c r="R47" s="2">
        <v>148</v>
      </c>
      <c r="S47" s="2">
        <v>280</v>
      </c>
      <c r="T47" s="2">
        <v>148</v>
      </c>
      <c r="U47" s="2">
        <v>280</v>
      </c>
      <c r="V47" s="2">
        <v>148</v>
      </c>
      <c r="W47" s="2">
        <v>280</v>
      </c>
      <c r="X47" s="2">
        <v>148</v>
      </c>
      <c r="Y47" s="2">
        <v>280</v>
      </c>
      <c r="Z47" s="2">
        <v>148</v>
      </c>
      <c r="AA47">
        <v>3356</v>
      </c>
    </row>
    <row r="48" spans="1:27" x14ac:dyDescent="0.2">
      <c r="A48" s="2" t="s">
        <v>61</v>
      </c>
      <c r="B48" s="2">
        <v>0</v>
      </c>
      <c r="C48" s="2">
        <v>336</v>
      </c>
      <c r="D48" s="2">
        <v>92</v>
      </c>
      <c r="E48" s="2">
        <v>336</v>
      </c>
      <c r="F48" s="2">
        <v>92</v>
      </c>
      <c r="G48" s="2">
        <v>336</v>
      </c>
      <c r="H48" s="2">
        <v>92</v>
      </c>
      <c r="I48" s="2">
        <v>336</v>
      </c>
      <c r="J48" s="2">
        <v>92</v>
      </c>
      <c r="K48" s="2">
        <v>336</v>
      </c>
      <c r="L48" s="2">
        <v>92</v>
      </c>
      <c r="M48" s="2">
        <v>336</v>
      </c>
      <c r="N48" s="2">
        <v>92</v>
      </c>
      <c r="O48" s="2">
        <v>336</v>
      </c>
      <c r="P48" s="2">
        <v>92</v>
      </c>
      <c r="Q48" s="2">
        <v>336</v>
      </c>
      <c r="R48" s="2">
        <v>92</v>
      </c>
      <c r="S48" s="2">
        <v>336</v>
      </c>
      <c r="T48" s="2">
        <v>92</v>
      </c>
      <c r="U48" s="2">
        <v>336</v>
      </c>
      <c r="V48" s="2">
        <v>92</v>
      </c>
      <c r="W48" s="2">
        <v>336</v>
      </c>
      <c r="X48" s="2">
        <v>92</v>
      </c>
      <c r="Y48" s="2">
        <v>336</v>
      </c>
      <c r="Z48" s="2">
        <v>92</v>
      </c>
      <c r="AA48" s="2">
        <v>4050</v>
      </c>
    </row>
    <row r="49" spans="1:27" x14ac:dyDescent="0.2">
      <c r="A49" s="2" t="s">
        <v>62</v>
      </c>
      <c r="B49" s="2">
        <v>0</v>
      </c>
      <c r="C49" s="2">
        <v>522</v>
      </c>
      <c r="D49" s="2">
        <v>150</v>
      </c>
      <c r="E49" s="2">
        <v>522</v>
      </c>
      <c r="F49" s="2">
        <v>150</v>
      </c>
      <c r="G49" s="2">
        <v>522</v>
      </c>
      <c r="H49" s="2">
        <v>150</v>
      </c>
      <c r="I49" s="2">
        <v>522</v>
      </c>
      <c r="J49" s="2">
        <v>150</v>
      </c>
      <c r="K49" s="2">
        <v>522</v>
      </c>
      <c r="L49" s="2">
        <v>150</v>
      </c>
      <c r="M49" s="2">
        <v>522</v>
      </c>
      <c r="N49" s="2">
        <v>150</v>
      </c>
      <c r="O49" s="2">
        <v>522</v>
      </c>
      <c r="P49" s="2">
        <v>150</v>
      </c>
      <c r="Q49" s="2">
        <v>522</v>
      </c>
      <c r="R49" s="2">
        <v>150</v>
      </c>
      <c r="S49" s="2">
        <v>522</v>
      </c>
      <c r="T49" s="2">
        <v>150</v>
      </c>
      <c r="U49" s="2">
        <v>522</v>
      </c>
      <c r="V49" s="2">
        <v>150</v>
      </c>
      <c r="W49" s="2">
        <v>522</v>
      </c>
      <c r="X49" s="2">
        <v>150</v>
      </c>
      <c r="Y49" s="2">
        <v>522</v>
      </c>
      <c r="Z49" s="2">
        <v>150</v>
      </c>
      <c r="AA49">
        <v>6255</v>
      </c>
    </row>
    <row r="50" spans="1:27" x14ac:dyDescent="0.2">
      <c r="A50" s="2" t="s">
        <v>63</v>
      </c>
      <c r="B50" s="2">
        <v>0</v>
      </c>
      <c r="C50" s="2">
        <v>236</v>
      </c>
      <c r="D50" s="2">
        <v>70</v>
      </c>
      <c r="E50" s="2">
        <v>236</v>
      </c>
      <c r="F50" s="2">
        <v>70</v>
      </c>
      <c r="G50" s="2">
        <v>236</v>
      </c>
      <c r="H50" s="2">
        <v>70</v>
      </c>
      <c r="I50" s="2">
        <v>236</v>
      </c>
      <c r="J50" s="2">
        <v>70</v>
      </c>
      <c r="K50" s="2">
        <v>236</v>
      </c>
      <c r="L50" s="2">
        <v>70</v>
      </c>
      <c r="M50" s="2">
        <v>236</v>
      </c>
      <c r="N50" s="2">
        <v>70</v>
      </c>
      <c r="O50" s="2">
        <v>236</v>
      </c>
      <c r="P50" s="2">
        <v>70</v>
      </c>
      <c r="Q50" s="2">
        <v>236</v>
      </c>
      <c r="R50" s="2">
        <v>70</v>
      </c>
      <c r="S50" s="2">
        <v>236</v>
      </c>
      <c r="T50" s="2">
        <v>70</v>
      </c>
      <c r="U50" s="2">
        <v>236</v>
      </c>
      <c r="V50" s="2">
        <v>70</v>
      </c>
      <c r="W50" s="2">
        <v>236</v>
      </c>
      <c r="X50" s="2">
        <v>70</v>
      </c>
      <c r="Y50" s="2">
        <v>236</v>
      </c>
      <c r="Z50" s="2">
        <v>70</v>
      </c>
      <c r="AA50">
        <v>2835</v>
      </c>
    </row>
    <row r="51" spans="1:27" x14ac:dyDescent="0.2">
      <c r="A51" s="2" t="s">
        <v>64</v>
      </c>
      <c r="B51" s="2">
        <v>0</v>
      </c>
      <c r="C51" s="2">
        <v>238</v>
      </c>
      <c r="D51" s="2">
        <v>80</v>
      </c>
      <c r="E51" s="2">
        <v>238</v>
      </c>
      <c r="F51" s="2">
        <v>80</v>
      </c>
      <c r="G51" s="2">
        <v>238</v>
      </c>
      <c r="H51" s="2">
        <v>80</v>
      </c>
      <c r="I51" s="2">
        <v>238</v>
      </c>
      <c r="J51" s="2">
        <v>80</v>
      </c>
      <c r="K51" s="2">
        <v>238</v>
      </c>
      <c r="L51" s="2">
        <v>80</v>
      </c>
      <c r="M51" s="2">
        <v>238</v>
      </c>
      <c r="N51" s="2">
        <v>80</v>
      </c>
      <c r="O51" s="2">
        <v>238</v>
      </c>
      <c r="P51" s="2">
        <v>80</v>
      </c>
      <c r="Q51" s="2">
        <v>238</v>
      </c>
      <c r="R51" s="2">
        <v>80</v>
      </c>
      <c r="S51" s="2">
        <v>238</v>
      </c>
      <c r="T51" s="2">
        <v>80</v>
      </c>
      <c r="U51" s="2">
        <v>238</v>
      </c>
      <c r="V51" s="2">
        <v>80</v>
      </c>
      <c r="W51" s="2">
        <v>238</v>
      </c>
      <c r="X51" s="2">
        <v>80</v>
      </c>
      <c r="Y51" s="2">
        <v>238</v>
      </c>
      <c r="Z51" s="2">
        <v>80</v>
      </c>
      <c r="AA51">
        <v>2852</v>
      </c>
    </row>
    <row r="52" spans="1:27" x14ac:dyDescent="0.2">
      <c r="A52" s="2" t="s">
        <v>65</v>
      </c>
      <c r="B52" s="2">
        <v>0</v>
      </c>
      <c r="C52" s="2">
        <v>91</v>
      </c>
      <c r="D52" s="2">
        <v>44</v>
      </c>
      <c r="E52" s="2">
        <v>91</v>
      </c>
      <c r="F52" s="2">
        <v>44</v>
      </c>
      <c r="G52" s="2">
        <v>91</v>
      </c>
      <c r="H52" s="2">
        <v>44</v>
      </c>
      <c r="I52" s="2">
        <v>91</v>
      </c>
      <c r="J52" s="2">
        <v>44</v>
      </c>
      <c r="K52" s="2">
        <v>91</v>
      </c>
      <c r="L52" s="2">
        <v>44</v>
      </c>
      <c r="M52" s="2">
        <v>91</v>
      </c>
      <c r="N52" s="2">
        <v>44</v>
      </c>
      <c r="O52" s="2">
        <v>91</v>
      </c>
      <c r="P52" s="2">
        <v>44</v>
      </c>
      <c r="Q52" s="2">
        <v>91</v>
      </c>
      <c r="R52" s="2">
        <v>44</v>
      </c>
      <c r="S52" s="2">
        <v>91</v>
      </c>
      <c r="T52" s="2">
        <v>44</v>
      </c>
      <c r="U52" s="2">
        <v>91</v>
      </c>
      <c r="V52" s="2">
        <v>44</v>
      </c>
      <c r="W52" s="2">
        <v>91</v>
      </c>
      <c r="X52" s="2">
        <v>44</v>
      </c>
      <c r="Y52" s="2">
        <v>91</v>
      </c>
      <c r="Z52" s="2">
        <v>44</v>
      </c>
      <c r="AA52">
        <v>1088</v>
      </c>
    </row>
    <row r="53" spans="1:27" x14ac:dyDescent="0.2">
      <c r="A53" s="2" t="s">
        <v>66</v>
      </c>
      <c r="B53" s="2">
        <v>0</v>
      </c>
      <c r="C53" s="2">
        <v>369</v>
      </c>
      <c r="D53" s="2">
        <v>224</v>
      </c>
      <c r="E53" s="2">
        <v>369</v>
      </c>
      <c r="F53" s="2">
        <v>224</v>
      </c>
      <c r="G53" s="2">
        <v>369</v>
      </c>
      <c r="H53" s="2">
        <v>224</v>
      </c>
      <c r="I53" s="2">
        <v>369</v>
      </c>
      <c r="J53" s="2">
        <v>224</v>
      </c>
      <c r="K53" s="2">
        <v>369</v>
      </c>
      <c r="L53" s="2">
        <v>224</v>
      </c>
      <c r="M53" s="2">
        <v>369</v>
      </c>
      <c r="N53" s="2">
        <v>224</v>
      </c>
      <c r="O53" s="2">
        <v>369</v>
      </c>
      <c r="P53" s="2">
        <v>224</v>
      </c>
      <c r="Q53" s="2">
        <v>369</v>
      </c>
      <c r="R53" s="2">
        <v>224</v>
      </c>
      <c r="S53" s="2">
        <v>369</v>
      </c>
      <c r="T53" s="2">
        <v>224</v>
      </c>
      <c r="U53" s="2">
        <v>369</v>
      </c>
      <c r="V53" s="2">
        <v>224</v>
      </c>
      <c r="W53" s="2">
        <v>369</v>
      </c>
      <c r="X53" s="2">
        <v>224</v>
      </c>
      <c r="Y53" s="2">
        <v>369</v>
      </c>
      <c r="Z53" s="2">
        <v>224</v>
      </c>
      <c r="AA53" s="2">
        <v>4428</v>
      </c>
    </row>
    <row r="54" spans="1:27" x14ac:dyDescent="0.2">
      <c r="A54" s="2" t="s">
        <v>67</v>
      </c>
      <c r="B54" s="2">
        <v>0</v>
      </c>
      <c r="C54" s="2">
        <v>576</v>
      </c>
      <c r="D54" s="2">
        <v>120</v>
      </c>
      <c r="E54" s="2">
        <v>576</v>
      </c>
      <c r="F54" s="2">
        <v>120</v>
      </c>
      <c r="G54" s="2">
        <v>576</v>
      </c>
      <c r="H54" s="2">
        <v>120</v>
      </c>
      <c r="I54" s="2">
        <v>576</v>
      </c>
      <c r="J54" s="2">
        <v>120</v>
      </c>
      <c r="K54" s="2">
        <v>576</v>
      </c>
      <c r="L54" s="2">
        <v>120</v>
      </c>
      <c r="M54" s="2">
        <v>576</v>
      </c>
      <c r="N54" s="2">
        <v>120</v>
      </c>
      <c r="O54" s="2">
        <v>576</v>
      </c>
      <c r="P54" s="2">
        <v>120</v>
      </c>
      <c r="Q54" s="2">
        <v>576</v>
      </c>
      <c r="R54" s="2">
        <v>120</v>
      </c>
      <c r="S54" s="2">
        <v>576</v>
      </c>
      <c r="T54" s="2">
        <v>120</v>
      </c>
      <c r="U54" s="2">
        <v>576</v>
      </c>
      <c r="V54" s="2">
        <v>120</v>
      </c>
      <c r="W54" s="2">
        <v>576</v>
      </c>
      <c r="X54" s="2">
        <v>120</v>
      </c>
      <c r="Y54" s="2">
        <v>576</v>
      </c>
      <c r="Z54" s="2">
        <v>120</v>
      </c>
      <c r="AA54" s="2">
        <v>6914</v>
      </c>
    </row>
    <row r="55" spans="1:27" x14ac:dyDescent="0.2">
      <c r="A55" s="2" t="s">
        <v>68</v>
      </c>
      <c r="B55" s="2">
        <v>0</v>
      </c>
      <c r="C55" s="2">
        <v>102</v>
      </c>
      <c r="D55" s="2">
        <v>29</v>
      </c>
      <c r="E55" s="2">
        <v>102</v>
      </c>
      <c r="F55" s="2">
        <v>29</v>
      </c>
      <c r="G55" s="2">
        <v>102</v>
      </c>
      <c r="H55" s="2">
        <v>29</v>
      </c>
      <c r="I55" s="2">
        <v>102</v>
      </c>
      <c r="J55" s="2">
        <v>29</v>
      </c>
      <c r="K55" s="2">
        <v>102</v>
      </c>
      <c r="L55" s="2">
        <v>29</v>
      </c>
      <c r="M55" s="2">
        <v>102</v>
      </c>
      <c r="N55" s="2">
        <v>29</v>
      </c>
      <c r="O55" s="2">
        <v>102</v>
      </c>
      <c r="P55" s="2">
        <v>29</v>
      </c>
      <c r="Q55" s="2">
        <v>102</v>
      </c>
      <c r="R55" s="2">
        <v>29</v>
      </c>
      <c r="S55" s="2">
        <v>102</v>
      </c>
      <c r="T55" s="2">
        <v>29</v>
      </c>
      <c r="U55" s="2">
        <v>102</v>
      </c>
      <c r="V55" s="2">
        <v>29</v>
      </c>
      <c r="W55" s="2">
        <v>102</v>
      </c>
      <c r="X55" s="2">
        <v>29</v>
      </c>
      <c r="Y55" s="2">
        <v>102</v>
      </c>
      <c r="Z55" s="2">
        <v>29</v>
      </c>
      <c r="AA55" s="2">
        <v>1214</v>
      </c>
    </row>
    <row r="56" spans="1:27" x14ac:dyDescent="0.2">
      <c r="A56" s="2" t="s">
        <v>69</v>
      </c>
      <c r="B56" s="2">
        <v>0</v>
      </c>
      <c r="C56" s="2">
        <v>164</v>
      </c>
      <c r="D56" s="2">
        <v>60</v>
      </c>
      <c r="E56" s="2">
        <v>164</v>
      </c>
      <c r="F56" s="2">
        <v>60</v>
      </c>
      <c r="G56" s="2">
        <v>164</v>
      </c>
      <c r="H56" s="2">
        <v>60</v>
      </c>
      <c r="I56" s="2">
        <v>164</v>
      </c>
      <c r="J56" s="2">
        <v>60</v>
      </c>
      <c r="K56" s="2">
        <v>164</v>
      </c>
      <c r="L56" s="2">
        <v>60</v>
      </c>
      <c r="M56" s="2">
        <v>164</v>
      </c>
      <c r="N56" s="2">
        <v>60</v>
      </c>
      <c r="O56" s="2">
        <v>164</v>
      </c>
      <c r="P56" s="2">
        <v>60</v>
      </c>
      <c r="Q56" s="2">
        <v>164</v>
      </c>
      <c r="R56" s="2">
        <v>60</v>
      </c>
      <c r="S56" s="2">
        <v>164</v>
      </c>
      <c r="T56" s="2">
        <v>60</v>
      </c>
      <c r="U56" s="2">
        <v>164</v>
      </c>
      <c r="V56" s="2">
        <v>60</v>
      </c>
      <c r="W56" s="2">
        <v>164</v>
      </c>
      <c r="X56" s="2">
        <v>60</v>
      </c>
      <c r="Y56" s="2">
        <v>164</v>
      </c>
      <c r="Z56" s="2">
        <v>60</v>
      </c>
      <c r="AA56">
        <v>1964</v>
      </c>
    </row>
    <row r="57" spans="1:27" x14ac:dyDescent="0.2">
      <c r="A57" s="2" t="s">
        <v>70</v>
      </c>
      <c r="B57" s="2">
        <v>0</v>
      </c>
      <c r="C57" s="2">
        <v>467</v>
      </c>
      <c r="D57" s="2">
        <v>149</v>
      </c>
      <c r="E57" s="2">
        <v>467</v>
      </c>
      <c r="F57" s="2">
        <v>149</v>
      </c>
      <c r="G57" s="2">
        <v>467</v>
      </c>
      <c r="H57" s="2">
        <v>149</v>
      </c>
      <c r="I57" s="2">
        <v>467</v>
      </c>
      <c r="J57" s="2">
        <v>149</v>
      </c>
      <c r="K57" s="2">
        <v>467</v>
      </c>
      <c r="L57" s="2">
        <v>149</v>
      </c>
      <c r="M57" s="2">
        <v>467</v>
      </c>
      <c r="N57" s="2">
        <v>149</v>
      </c>
      <c r="O57" s="2">
        <v>467</v>
      </c>
      <c r="P57" s="2">
        <v>149</v>
      </c>
      <c r="Q57" s="2">
        <v>467</v>
      </c>
      <c r="R57" s="2">
        <v>149</v>
      </c>
      <c r="S57" s="2">
        <v>467</v>
      </c>
      <c r="T57" s="2">
        <v>149</v>
      </c>
      <c r="U57" s="2">
        <v>467</v>
      </c>
      <c r="V57" s="2">
        <v>149</v>
      </c>
      <c r="W57" s="2">
        <v>467</v>
      </c>
      <c r="X57" s="2">
        <v>149</v>
      </c>
      <c r="Y57" s="2">
        <v>467</v>
      </c>
      <c r="Z57" s="2">
        <v>149</v>
      </c>
      <c r="AA57" s="2">
        <v>5602</v>
      </c>
    </row>
    <row r="58" spans="1:27" x14ac:dyDescent="0.2">
      <c r="A58" s="2" t="s">
        <v>71</v>
      </c>
      <c r="B58" s="2">
        <v>0</v>
      </c>
      <c r="C58" s="2">
        <v>280</v>
      </c>
      <c r="D58" s="2">
        <v>15</v>
      </c>
      <c r="E58" s="2">
        <v>280</v>
      </c>
      <c r="F58" s="2">
        <v>15</v>
      </c>
      <c r="G58" s="2">
        <v>280</v>
      </c>
      <c r="H58" s="2">
        <v>15</v>
      </c>
      <c r="I58" s="2">
        <v>280</v>
      </c>
      <c r="J58" s="2">
        <v>15</v>
      </c>
      <c r="K58" s="2">
        <v>280</v>
      </c>
      <c r="L58" s="2">
        <v>15</v>
      </c>
      <c r="M58" s="2">
        <v>280</v>
      </c>
      <c r="N58" s="2">
        <v>15</v>
      </c>
      <c r="O58" s="2">
        <v>280</v>
      </c>
      <c r="P58" s="2">
        <v>15</v>
      </c>
      <c r="Q58" s="2">
        <v>280</v>
      </c>
      <c r="R58" s="2">
        <v>15</v>
      </c>
      <c r="S58" s="2">
        <v>280</v>
      </c>
      <c r="T58" s="2">
        <v>15</v>
      </c>
      <c r="U58" s="2">
        <v>280</v>
      </c>
      <c r="V58" s="2">
        <v>15</v>
      </c>
      <c r="W58" s="2">
        <v>280</v>
      </c>
      <c r="X58" s="2">
        <v>15</v>
      </c>
      <c r="Y58" s="2">
        <v>280</v>
      </c>
      <c r="Z58" s="2">
        <v>15</v>
      </c>
      <c r="AA58">
        <v>3361</v>
      </c>
    </row>
    <row r="59" spans="1:27" x14ac:dyDescent="0.2">
      <c r="A59" s="2" t="s">
        <v>72</v>
      </c>
      <c r="B59" s="2">
        <v>0</v>
      </c>
      <c r="C59" s="2">
        <v>187</v>
      </c>
      <c r="D59" s="2">
        <v>80</v>
      </c>
      <c r="E59" s="2">
        <v>187</v>
      </c>
      <c r="F59" s="2">
        <v>80</v>
      </c>
      <c r="G59" s="2">
        <v>187</v>
      </c>
      <c r="H59" s="2">
        <v>80</v>
      </c>
      <c r="I59" s="2">
        <v>187</v>
      </c>
      <c r="J59" s="2">
        <v>80</v>
      </c>
      <c r="K59" s="2">
        <v>187</v>
      </c>
      <c r="L59" s="2">
        <v>80</v>
      </c>
      <c r="M59" s="2">
        <v>187</v>
      </c>
      <c r="N59" s="2">
        <v>80</v>
      </c>
      <c r="O59" s="2">
        <v>187</v>
      </c>
      <c r="P59" s="2">
        <v>80</v>
      </c>
      <c r="Q59" s="2">
        <v>187</v>
      </c>
      <c r="R59" s="2">
        <v>80</v>
      </c>
      <c r="S59" s="2">
        <v>187</v>
      </c>
      <c r="T59" s="2">
        <v>80</v>
      </c>
      <c r="U59" s="2">
        <v>187</v>
      </c>
      <c r="V59" s="2">
        <v>80</v>
      </c>
      <c r="W59" s="2">
        <v>187</v>
      </c>
      <c r="X59" s="2">
        <v>80</v>
      </c>
      <c r="Y59" s="2">
        <v>187</v>
      </c>
      <c r="Z59" s="2">
        <v>80</v>
      </c>
      <c r="AA59">
        <v>2241</v>
      </c>
    </row>
    <row r="60" spans="1:27" x14ac:dyDescent="0.2">
      <c r="A60" s="2" t="s">
        <v>73</v>
      </c>
      <c r="B60" s="2">
        <v>0</v>
      </c>
      <c r="C60" s="2">
        <v>121</v>
      </c>
      <c r="D60" s="2">
        <v>68</v>
      </c>
      <c r="E60" s="2">
        <v>121</v>
      </c>
      <c r="F60" s="2">
        <v>68</v>
      </c>
      <c r="G60" s="2">
        <v>121</v>
      </c>
      <c r="H60" s="2">
        <v>68</v>
      </c>
      <c r="I60" s="2">
        <v>121</v>
      </c>
      <c r="J60" s="2">
        <v>68</v>
      </c>
      <c r="K60" s="2">
        <v>121</v>
      </c>
      <c r="L60" s="2">
        <v>68</v>
      </c>
      <c r="M60" s="2">
        <v>121</v>
      </c>
      <c r="N60" s="2">
        <v>68</v>
      </c>
      <c r="O60" s="2">
        <v>121</v>
      </c>
      <c r="P60" s="2">
        <v>68</v>
      </c>
      <c r="Q60" s="2">
        <v>121</v>
      </c>
      <c r="R60" s="2">
        <v>68</v>
      </c>
      <c r="S60" s="2">
        <v>121</v>
      </c>
      <c r="T60" s="2">
        <v>68</v>
      </c>
      <c r="U60" s="2">
        <v>121</v>
      </c>
      <c r="V60" s="2">
        <v>68</v>
      </c>
      <c r="W60" s="2">
        <v>121</v>
      </c>
      <c r="X60" s="2">
        <v>68</v>
      </c>
      <c r="Y60" s="2">
        <v>121</v>
      </c>
      <c r="Z60" s="2">
        <v>68</v>
      </c>
      <c r="AA60" s="2">
        <v>1446</v>
      </c>
    </row>
    <row r="61" spans="1:27" x14ac:dyDescent="0.2">
      <c r="A61" s="2" t="s">
        <v>74</v>
      </c>
      <c r="B61" s="2">
        <v>0</v>
      </c>
      <c r="C61" s="2">
        <v>115</v>
      </c>
      <c r="D61" s="2">
        <v>120</v>
      </c>
      <c r="E61" s="2">
        <v>115</v>
      </c>
      <c r="F61" s="2">
        <v>120</v>
      </c>
      <c r="G61" s="2">
        <v>115</v>
      </c>
      <c r="H61" s="2">
        <v>120</v>
      </c>
      <c r="I61" s="2">
        <v>115</v>
      </c>
      <c r="J61" s="2">
        <v>120</v>
      </c>
      <c r="K61" s="2">
        <v>115</v>
      </c>
      <c r="L61" s="2">
        <v>120</v>
      </c>
      <c r="M61" s="2">
        <v>115</v>
      </c>
      <c r="N61" s="2">
        <v>120</v>
      </c>
      <c r="O61" s="2">
        <v>115</v>
      </c>
      <c r="P61" s="2">
        <v>120</v>
      </c>
      <c r="Q61" s="2">
        <v>115</v>
      </c>
      <c r="R61" s="2">
        <v>120</v>
      </c>
      <c r="S61" s="2">
        <v>115</v>
      </c>
      <c r="T61" s="2">
        <v>120</v>
      </c>
      <c r="U61" s="2">
        <v>115</v>
      </c>
      <c r="V61" s="2">
        <v>120</v>
      </c>
      <c r="W61" s="2">
        <v>115</v>
      </c>
      <c r="X61" s="2">
        <v>120</v>
      </c>
      <c r="Y61" s="2">
        <v>115</v>
      </c>
      <c r="Z61" s="2">
        <v>120</v>
      </c>
      <c r="AA61" s="2">
        <v>1384</v>
      </c>
    </row>
    <row r="62" spans="1:27" x14ac:dyDescent="0.2">
      <c r="A62" s="2" t="s">
        <v>75</v>
      </c>
      <c r="B62" s="2">
        <v>0</v>
      </c>
      <c r="C62" s="2">
        <v>117</v>
      </c>
      <c r="D62" s="2">
        <v>29</v>
      </c>
      <c r="E62" s="2">
        <v>117</v>
      </c>
      <c r="F62" s="2">
        <v>29</v>
      </c>
      <c r="G62" s="2">
        <v>117</v>
      </c>
      <c r="H62" s="2">
        <v>29</v>
      </c>
      <c r="I62" s="2">
        <v>117</v>
      </c>
      <c r="J62" s="2">
        <v>29</v>
      </c>
      <c r="K62" s="2">
        <v>117</v>
      </c>
      <c r="L62" s="2">
        <v>29</v>
      </c>
      <c r="M62" s="2">
        <v>117</v>
      </c>
      <c r="N62" s="2">
        <v>29</v>
      </c>
      <c r="O62" s="2">
        <v>117</v>
      </c>
      <c r="P62" s="2">
        <v>29</v>
      </c>
      <c r="Q62" s="2">
        <v>117</v>
      </c>
      <c r="R62" s="2">
        <v>29</v>
      </c>
      <c r="S62" s="2">
        <v>117</v>
      </c>
      <c r="T62" s="2">
        <v>29</v>
      </c>
      <c r="U62" s="2">
        <v>117</v>
      </c>
      <c r="V62" s="2">
        <v>29</v>
      </c>
      <c r="W62" s="2">
        <v>117</v>
      </c>
      <c r="X62" s="2">
        <v>29</v>
      </c>
      <c r="Y62" s="2">
        <v>117</v>
      </c>
      <c r="Z62" s="2">
        <v>29</v>
      </c>
      <c r="AA62" s="2">
        <v>1406</v>
      </c>
    </row>
    <row r="63" spans="1:27" x14ac:dyDescent="0.2">
      <c r="A63" s="2" t="s">
        <v>76</v>
      </c>
      <c r="B63" s="2">
        <v>0</v>
      </c>
      <c r="C63" s="2">
        <v>54</v>
      </c>
      <c r="D63" s="2">
        <v>26</v>
      </c>
      <c r="E63" s="2">
        <v>54</v>
      </c>
      <c r="F63" s="2">
        <v>26</v>
      </c>
      <c r="G63" s="2">
        <v>54</v>
      </c>
      <c r="H63" s="2">
        <v>26</v>
      </c>
      <c r="I63" s="2">
        <v>54</v>
      </c>
      <c r="J63" s="2">
        <v>26</v>
      </c>
      <c r="K63" s="2">
        <v>54</v>
      </c>
      <c r="L63" s="2">
        <v>26</v>
      </c>
      <c r="M63" s="2">
        <v>54</v>
      </c>
      <c r="N63" s="2">
        <v>26</v>
      </c>
      <c r="O63" s="2">
        <v>54</v>
      </c>
      <c r="P63" s="2">
        <v>26</v>
      </c>
      <c r="Q63" s="2">
        <v>54</v>
      </c>
      <c r="R63" s="2">
        <v>26</v>
      </c>
      <c r="S63" s="2">
        <v>54</v>
      </c>
      <c r="T63" s="2">
        <v>26</v>
      </c>
      <c r="U63" s="2">
        <v>54</v>
      </c>
      <c r="V63" s="2">
        <v>26</v>
      </c>
      <c r="W63" s="2">
        <v>54</v>
      </c>
      <c r="X63" s="2">
        <v>26</v>
      </c>
      <c r="Y63" s="2">
        <v>54</v>
      </c>
      <c r="Z63" s="2">
        <v>26</v>
      </c>
      <c r="AA63" s="2">
        <v>648</v>
      </c>
    </row>
    <row r="64" spans="1:27" x14ac:dyDescent="0.2">
      <c r="A64" s="2" t="s">
        <v>77</v>
      </c>
      <c r="B64" s="2">
        <v>0</v>
      </c>
      <c r="C64" s="2">
        <v>0</v>
      </c>
      <c r="D64" s="2">
        <v>448</v>
      </c>
      <c r="E64" s="2">
        <v>0</v>
      </c>
      <c r="F64" s="2">
        <v>448</v>
      </c>
      <c r="G64" s="2">
        <v>0</v>
      </c>
      <c r="H64" s="2">
        <v>448</v>
      </c>
      <c r="I64" s="2">
        <v>0</v>
      </c>
      <c r="J64" s="2">
        <v>448</v>
      </c>
      <c r="K64" s="2">
        <v>0</v>
      </c>
      <c r="L64" s="2">
        <v>448</v>
      </c>
      <c r="M64" s="2">
        <v>0</v>
      </c>
      <c r="N64" s="2">
        <v>448</v>
      </c>
      <c r="O64" s="2">
        <v>0</v>
      </c>
      <c r="P64" s="2">
        <v>448</v>
      </c>
      <c r="Q64" s="2">
        <v>0</v>
      </c>
      <c r="R64" s="2">
        <v>448</v>
      </c>
      <c r="S64" s="2">
        <v>0</v>
      </c>
      <c r="T64" s="2">
        <v>448</v>
      </c>
      <c r="U64" s="2">
        <v>0</v>
      </c>
      <c r="V64" s="2">
        <v>448</v>
      </c>
      <c r="W64" s="2">
        <v>0</v>
      </c>
      <c r="X64" s="2">
        <v>448</v>
      </c>
      <c r="Y64" s="2">
        <v>0</v>
      </c>
      <c r="Z64" s="2">
        <v>448</v>
      </c>
      <c r="AA64">
        <v>0</v>
      </c>
    </row>
    <row r="65" spans="1:27" x14ac:dyDescent="0.2">
      <c r="A65" s="2" t="s">
        <v>78</v>
      </c>
      <c r="B65" s="2">
        <v>0</v>
      </c>
      <c r="C65" s="2">
        <v>193</v>
      </c>
      <c r="D65" s="2">
        <v>168</v>
      </c>
      <c r="E65" s="2">
        <v>193</v>
      </c>
      <c r="F65" s="2">
        <v>168</v>
      </c>
      <c r="G65" s="2">
        <v>193</v>
      </c>
      <c r="H65" s="2">
        <v>168</v>
      </c>
      <c r="I65" s="2">
        <v>193</v>
      </c>
      <c r="J65" s="2">
        <v>168</v>
      </c>
      <c r="K65" s="2">
        <v>193</v>
      </c>
      <c r="L65" s="2">
        <v>168</v>
      </c>
      <c r="M65" s="2">
        <v>193</v>
      </c>
      <c r="N65" s="2">
        <v>168</v>
      </c>
      <c r="O65" s="2">
        <v>193</v>
      </c>
      <c r="P65" s="2">
        <v>168</v>
      </c>
      <c r="Q65" s="2">
        <v>193</v>
      </c>
      <c r="R65" s="2">
        <v>168</v>
      </c>
      <c r="S65" s="2">
        <v>193</v>
      </c>
      <c r="T65" s="2">
        <v>168</v>
      </c>
      <c r="U65" s="2">
        <v>193</v>
      </c>
      <c r="V65" s="2">
        <v>168</v>
      </c>
      <c r="W65" s="2">
        <v>193</v>
      </c>
      <c r="X65" s="2">
        <v>168</v>
      </c>
      <c r="Y65" s="2">
        <v>193</v>
      </c>
      <c r="Z65" s="2">
        <v>168</v>
      </c>
      <c r="AA65" s="2">
        <v>2318</v>
      </c>
    </row>
    <row r="66" spans="1:27" x14ac:dyDescent="0.2">
      <c r="A66" s="2" t="s">
        <v>79</v>
      </c>
      <c r="B66" s="2">
        <v>0</v>
      </c>
      <c r="C66" s="2">
        <v>0</v>
      </c>
      <c r="D66" s="2"/>
      <c r="E66" s="2">
        <v>0</v>
      </c>
      <c r="F66" s="2"/>
      <c r="G66" s="2">
        <v>0</v>
      </c>
      <c r="H66" s="2"/>
      <c r="I66" s="2">
        <v>0</v>
      </c>
      <c r="J66" s="2"/>
      <c r="K66" s="2">
        <v>0</v>
      </c>
      <c r="L66" s="2"/>
      <c r="M66" s="2">
        <v>0</v>
      </c>
      <c r="N66" s="2"/>
      <c r="O66" s="2">
        <v>0</v>
      </c>
      <c r="P66" s="2"/>
      <c r="Q66" s="2">
        <v>0</v>
      </c>
      <c r="R66" s="2"/>
      <c r="S66" s="2">
        <v>0</v>
      </c>
      <c r="T66" s="2"/>
      <c r="U66" s="2">
        <v>0</v>
      </c>
      <c r="V66" s="2"/>
      <c r="W66" s="2">
        <v>0</v>
      </c>
      <c r="X66" s="2"/>
      <c r="Y66" s="2">
        <v>0</v>
      </c>
      <c r="Z66" s="2"/>
      <c r="AA66">
        <v>0</v>
      </c>
    </row>
    <row r="67" spans="1:27" x14ac:dyDescent="0.2">
      <c r="A67" s="2" t="s">
        <v>80</v>
      </c>
      <c r="B67" s="2">
        <v>0</v>
      </c>
      <c r="C67" s="2">
        <v>0</v>
      </c>
      <c r="D67" s="2">
        <v>12</v>
      </c>
      <c r="E67" s="2">
        <v>0</v>
      </c>
      <c r="F67" s="2">
        <v>12</v>
      </c>
      <c r="G67" s="2">
        <v>0</v>
      </c>
      <c r="H67" s="2">
        <v>12</v>
      </c>
      <c r="I67" s="2">
        <v>0</v>
      </c>
      <c r="J67" s="2">
        <v>12</v>
      </c>
      <c r="K67" s="2">
        <v>0</v>
      </c>
      <c r="L67" s="2">
        <v>12</v>
      </c>
      <c r="M67" s="2">
        <v>0</v>
      </c>
      <c r="N67" s="2">
        <v>12</v>
      </c>
      <c r="O67" s="2">
        <v>0</v>
      </c>
      <c r="P67" s="2">
        <v>12</v>
      </c>
      <c r="Q67" s="2">
        <v>0</v>
      </c>
      <c r="R67" s="2">
        <v>12</v>
      </c>
      <c r="S67" s="2">
        <v>0</v>
      </c>
      <c r="T67" s="2">
        <v>12</v>
      </c>
      <c r="U67" s="2">
        <v>0</v>
      </c>
      <c r="V67" s="2">
        <v>12</v>
      </c>
      <c r="W67" s="2">
        <v>0</v>
      </c>
      <c r="X67" s="2">
        <v>12</v>
      </c>
      <c r="Y67" s="2">
        <v>0</v>
      </c>
      <c r="Z67" s="2">
        <v>12</v>
      </c>
      <c r="AA67">
        <v>0</v>
      </c>
    </row>
    <row r="68" spans="1:27" x14ac:dyDescent="0.2">
      <c r="A68" s="2" t="s">
        <v>81</v>
      </c>
      <c r="B68" s="2">
        <v>0</v>
      </c>
      <c r="C68" s="2">
        <v>0</v>
      </c>
      <c r="D68" s="2">
        <v>42</v>
      </c>
      <c r="E68" s="2">
        <v>0</v>
      </c>
      <c r="F68" s="2">
        <v>42</v>
      </c>
      <c r="G68" s="2">
        <v>0</v>
      </c>
      <c r="H68" s="2">
        <v>42</v>
      </c>
      <c r="I68" s="2">
        <v>0</v>
      </c>
      <c r="J68" s="2">
        <v>42</v>
      </c>
      <c r="K68" s="2">
        <v>0</v>
      </c>
      <c r="L68" s="2">
        <v>42</v>
      </c>
      <c r="M68" s="2">
        <v>0</v>
      </c>
      <c r="N68" s="2">
        <v>42</v>
      </c>
      <c r="O68" s="2">
        <v>0</v>
      </c>
      <c r="P68" s="2">
        <v>42</v>
      </c>
      <c r="Q68" s="2">
        <v>0</v>
      </c>
      <c r="R68" s="2">
        <v>42</v>
      </c>
      <c r="S68" s="2">
        <v>0</v>
      </c>
      <c r="T68" s="2">
        <v>42</v>
      </c>
      <c r="U68" s="2">
        <v>0</v>
      </c>
      <c r="V68" s="2">
        <v>42</v>
      </c>
      <c r="W68" s="2">
        <v>0</v>
      </c>
      <c r="X68" s="2">
        <v>42</v>
      </c>
      <c r="Y68" s="2">
        <v>0</v>
      </c>
      <c r="Z68" s="2">
        <v>42</v>
      </c>
      <c r="AA68">
        <v>0</v>
      </c>
    </row>
    <row r="69" spans="1:27" x14ac:dyDescent="0.2">
      <c r="A69" s="2" t="s">
        <v>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4" spans="1:27" x14ac:dyDescent="0.2">
      <c r="A74" t="s">
        <v>22</v>
      </c>
      <c r="D74" t="s">
        <v>23</v>
      </c>
      <c r="H74" t="s">
        <v>24</v>
      </c>
    </row>
  </sheetData>
  <mergeCells count="4">
    <mergeCell ref="A7:N7"/>
    <mergeCell ref="A10:A11"/>
    <mergeCell ref="B10:M10"/>
    <mergeCell ref="N10:N1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B13" sqref="B13"/>
    </sheetView>
  </sheetViews>
  <sheetFormatPr defaultRowHeight="12.75" x14ac:dyDescent="0.2"/>
  <cols>
    <col min="1" max="1" width="26.28515625" customWidth="1"/>
  </cols>
  <sheetData>
    <row r="2" spans="1:27" x14ac:dyDescent="0.2">
      <c r="J2" t="s">
        <v>19</v>
      </c>
    </row>
    <row r="3" spans="1:27" x14ac:dyDescent="0.2">
      <c r="J3" t="s">
        <v>20</v>
      </c>
    </row>
    <row r="5" spans="1:27" x14ac:dyDescent="0.2">
      <c r="J5" t="s">
        <v>21</v>
      </c>
    </row>
    <row r="7" spans="1:27" ht="15.75" x14ac:dyDescent="0.25">
      <c r="A7" s="18" t="s">
        <v>82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10" spans="1:27" x14ac:dyDescent="0.2">
      <c r="A10" s="19" t="s">
        <v>15</v>
      </c>
      <c r="B10" s="32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9" t="s">
        <v>1</v>
      </c>
    </row>
    <row r="11" spans="1:27" x14ac:dyDescent="0.2">
      <c r="A11" s="19"/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19"/>
    </row>
    <row r="12" spans="1:27" x14ac:dyDescent="0.2">
      <c r="A12" s="2" t="s">
        <v>25</v>
      </c>
      <c r="B12" s="2">
        <v>40</v>
      </c>
      <c r="C12" s="2">
        <v>300</v>
      </c>
      <c r="D12" s="2">
        <v>15</v>
      </c>
      <c r="E12" s="2">
        <v>513</v>
      </c>
      <c r="F12" s="2">
        <v>15</v>
      </c>
      <c r="G12" s="2">
        <v>513</v>
      </c>
      <c r="H12" s="2">
        <v>15</v>
      </c>
      <c r="I12" s="2">
        <v>513</v>
      </c>
      <c r="J12" s="2">
        <v>15</v>
      </c>
      <c r="K12" s="2">
        <v>513</v>
      </c>
      <c r="L12" s="2">
        <v>15</v>
      </c>
      <c r="M12" s="2">
        <v>513</v>
      </c>
      <c r="N12" s="2">
        <v>15</v>
      </c>
      <c r="O12" s="2">
        <v>513</v>
      </c>
      <c r="P12" s="2">
        <v>15</v>
      </c>
      <c r="Q12" s="2">
        <v>513</v>
      </c>
      <c r="R12" s="2">
        <v>15</v>
      </c>
      <c r="S12" s="2">
        <v>513</v>
      </c>
      <c r="T12" s="2">
        <v>15</v>
      </c>
      <c r="U12" s="2">
        <v>513</v>
      </c>
      <c r="V12" s="2">
        <v>15</v>
      </c>
      <c r="W12" s="2">
        <v>513</v>
      </c>
      <c r="X12" s="2">
        <v>15</v>
      </c>
      <c r="Y12" s="2">
        <v>513</v>
      </c>
      <c r="Z12" s="2">
        <v>15</v>
      </c>
      <c r="AA12">
        <v>6160</v>
      </c>
    </row>
    <row r="13" spans="1:27" x14ac:dyDescent="0.2">
      <c r="A13" s="2" t="s">
        <v>26</v>
      </c>
      <c r="B13" s="2">
        <v>0</v>
      </c>
      <c r="C13" s="2">
        <v>225</v>
      </c>
      <c r="D13" s="2">
        <v>2</v>
      </c>
      <c r="E13" s="2">
        <v>69</v>
      </c>
      <c r="F13" s="2">
        <v>2</v>
      </c>
      <c r="G13" s="2">
        <v>69</v>
      </c>
      <c r="H13" s="2">
        <v>2</v>
      </c>
      <c r="I13" s="2">
        <v>69</v>
      </c>
      <c r="J13" s="2">
        <v>2</v>
      </c>
      <c r="K13" s="2">
        <v>69</v>
      </c>
      <c r="L13" s="2">
        <v>2</v>
      </c>
      <c r="M13" s="2">
        <v>69</v>
      </c>
      <c r="N13" s="2">
        <v>2</v>
      </c>
      <c r="O13" s="2">
        <v>69</v>
      </c>
      <c r="P13" s="2">
        <v>2</v>
      </c>
      <c r="Q13" s="2">
        <v>69</v>
      </c>
      <c r="R13" s="2">
        <v>2</v>
      </c>
      <c r="S13" s="2">
        <v>69</v>
      </c>
      <c r="T13" s="2">
        <v>2</v>
      </c>
      <c r="U13" s="2">
        <v>69</v>
      </c>
      <c r="V13" s="2">
        <v>2</v>
      </c>
      <c r="W13" s="2">
        <v>69</v>
      </c>
      <c r="X13" s="2">
        <v>2</v>
      </c>
      <c r="Y13" s="2">
        <v>69</v>
      </c>
      <c r="Z13" s="2">
        <v>2</v>
      </c>
      <c r="AA13">
        <v>824</v>
      </c>
    </row>
    <row r="14" spans="1:27" x14ac:dyDescent="0.2">
      <c r="A14" s="2" t="s">
        <v>27</v>
      </c>
      <c r="B14" s="2">
        <v>0</v>
      </c>
      <c r="C14" s="2">
        <v>72</v>
      </c>
      <c r="D14" s="2">
        <v>2</v>
      </c>
      <c r="E14" s="2">
        <v>69</v>
      </c>
      <c r="F14" s="2">
        <v>2</v>
      </c>
      <c r="G14" s="2">
        <v>69</v>
      </c>
      <c r="H14" s="2">
        <v>2</v>
      </c>
      <c r="I14" s="2">
        <v>69</v>
      </c>
      <c r="J14" s="2">
        <v>2</v>
      </c>
      <c r="K14" s="2">
        <v>69</v>
      </c>
      <c r="L14" s="2">
        <v>2</v>
      </c>
      <c r="M14" s="2">
        <v>69</v>
      </c>
      <c r="N14" s="2">
        <v>2</v>
      </c>
      <c r="O14" s="2">
        <v>69</v>
      </c>
      <c r="P14" s="2">
        <v>2</v>
      </c>
      <c r="Q14" s="2">
        <v>69</v>
      </c>
      <c r="R14" s="2">
        <v>2</v>
      </c>
      <c r="S14" s="2">
        <v>69</v>
      </c>
      <c r="T14" s="2">
        <v>2</v>
      </c>
      <c r="U14" s="2">
        <v>69</v>
      </c>
      <c r="V14" s="2">
        <v>2</v>
      </c>
      <c r="W14" s="2">
        <v>69</v>
      </c>
      <c r="X14" s="2">
        <v>2</v>
      </c>
      <c r="Y14" s="2">
        <v>69</v>
      </c>
      <c r="Z14" s="2">
        <v>2</v>
      </c>
      <c r="AA14">
        <v>824</v>
      </c>
    </row>
    <row r="15" spans="1:27" x14ac:dyDescent="0.2">
      <c r="A15" s="2" t="s">
        <v>28</v>
      </c>
      <c r="B15" s="2">
        <v>0</v>
      </c>
      <c r="C15" s="2">
        <v>345</v>
      </c>
      <c r="D15" s="2">
        <v>30</v>
      </c>
      <c r="E15" s="2">
        <v>697</v>
      </c>
      <c r="F15" s="2">
        <v>30</v>
      </c>
      <c r="G15" s="2">
        <v>697</v>
      </c>
      <c r="H15" s="2">
        <v>30</v>
      </c>
      <c r="I15" s="2">
        <v>697</v>
      </c>
      <c r="J15" s="2">
        <v>30</v>
      </c>
      <c r="K15" s="2">
        <v>697</v>
      </c>
      <c r="L15" s="2">
        <v>30</v>
      </c>
      <c r="M15" s="2">
        <v>697</v>
      </c>
      <c r="N15" s="2">
        <v>30</v>
      </c>
      <c r="O15" s="2">
        <v>697</v>
      </c>
      <c r="P15" s="2">
        <v>30</v>
      </c>
      <c r="Q15" s="2">
        <v>697</v>
      </c>
      <c r="R15" s="2">
        <v>30</v>
      </c>
      <c r="S15" s="2">
        <v>697</v>
      </c>
      <c r="T15" s="2">
        <v>30</v>
      </c>
      <c r="U15" s="2">
        <v>697</v>
      </c>
      <c r="V15" s="2">
        <v>30</v>
      </c>
      <c r="W15" s="2">
        <v>697</v>
      </c>
      <c r="X15" s="2">
        <v>30</v>
      </c>
      <c r="Y15" s="2">
        <v>697</v>
      </c>
      <c r="Z15" s="2">
        <v>30</v>
      </c>
      <c r="AA15">
        <v>8369</v>
      </c>
    </row>
    <row r="16" spans="1:27" x14ac:dyDescent="0.2">
      <c r="A16" s="2" t="s">
        <v>29</v>
      </c>
      <c r="B16" s="2">
        <v>0</v>
      </c>
      <c r="C16" s="2">
        <v>141</v>
      </c>
      <c r="D16" s="2">
        <v>5</v>
      </c>
      <c r="E16" s="2">
        <v>117</v>
      </c>
      <c r="F16" s="2">
        <v>5</v>
      </c>
      <c r="G16" s="2">
        <v>117</v>
      </c>
      <c r="H16" s="2">
        <v>5</v>
      </c>
      <c r="I16" s="2">
        <v>117</v>
      </c>
      <c r="J16" s="2">
        <v>5</v>
      </c>
      <c r="K16" s="2">
        <v>117</v>
      </c>
      <c r="L16" s="2">
        <v>5</v>
      </c>
      <c r="M16" s="2">
        <v>117</v>
      </c>
      <c r="N16" s="2">
        <v>5</v>
      </c>
      <c r="O16" s="2">
        <v>117</v>
      </c>
      <c r="P16" s="2">
        <v>5</v>
      </c>
      <c r="Q16" s="2">
        <v>117</v>
      </c>
      <c r="R16" s="2">
        <v>5</v>
      </c>
      <c r="S16" s="2">
        <v>117</v>
      </c>
      <c r="T16" s="2">
        <v>5</v>
      </c>
      <c r="U16" s="2">
        <v>117</v>
      </c>
      <c r="V16" s="2">
        <v>5</v>
      </c>
      <c r="W16" s="2">
        <v>117</v>
      </c>
      <c r="X16" s="2">
        <v>5</v>
      </c>
      <c r="Y16" s="2">
        <v>117</v>
      </c>
      <c r="Z16" s="2">
        <v>5</v>
      </c>
      <c r="AA16">
        <v>1440</v>
      </c>
    </row>
    <row r="17" spans="1:27" x14ac:dyDescent="0.2">
      <c r="A17" s="2" t="s">
        <v>30</v>
      </c>
      <c r="B17" s="2">
        <v>0</v>
      </c>
      <c r="C17" s="2">
        <v>153</v>
      </c>
      <c r="D17" s="2">
        <v>5</v>
      </c>
      <c r="E17" s="2">
        <v>117</v>
      </c>
      <c r="F17" s="2">
        <v>5</v>
      </c>
      <c r="G17" s="2">
        <v>117</v>
      </c>
      <c r="H17" s="2">
        <v>5</v>
      </c>
      <c r="I17" s="2">
        <v>117</v>
      </c>
      <c r="J17" s="2">
        <v>5</v>
      </c>
      <c r="K17" s="2">
        <v>117</v>
      </c>
      <c r="L17" s="2">
        <v>5</v>
      </c>
      <c r="M17" s="2">
        <v>117</v>
      </c>
      <c r="N17" s="2">
        <v>5</v>
      </c>
      <c r="O17" s="2">
        <v>117</v>
      </c>
      <c r="P17" s="2">
        <v>5</v>
      </c>
      <c r="Q17" s="2">
        <v>117</v>
      </c>
      <c r="R17" s="2">
        <v>5</v>
      </c>
      <c r="S17" s="2">
        <v>117</v>
      </c>
      <c r="T17" s="2">
        <v>5</v>
      </c>
      <c r="U17" s="2">
        <v>117</v>
      </c>
      <c r="V17" s="2">
        <v>5</v>
      </c>
      <c r="W17" s="2">
        <v>117</v>
      </c>
      <c r="X17" s="2">
        <v>5</v>
      </c>
      <c r="Y17" s="2">
        <v>117</v>
      </c>
      <c r="Z17" s="2">
        <v>5</v>
      </c>
      <c r="AA17">
        <v>1140</v>
      </c>
    </row>
    <row r="18" spans="1:27" x14ac:dyDescent="0.2">
      <c r="A18" s="2" t="s">
        <v>31</v>
      </c>
      <c r="B18" s="2">
        <v>0</v>
      </c>
      <c r="C18" s="2">
        <v>30</v>
      </c>
      <c r="D18" s="2">
        <v>3</v>
      </c>
      <c r="E18" s="2">
        <v>70</v>
      </c>
      <c r="F18" s="2">
        <v>3</v>
      </c>
      <c r="G18" s="2">
        <v>70</v>
      </c>
      <c r="H18" s="2">
        <v>3</v>
      </c>
      <c r="I18" s="2">
        <v>70</v>
      </c>
      <c r="J18" s="2">
        <v>3</v>
      </c>
      <c r="K18" s="2">
        <v>70</v>
      </c>
      <c r="L18" s="2">
        <v>3</v>
      </c>
      <c r="M18" s="2">
        <v>70</v>
      </c>
      <c r="N18" s="2">
        <v>3</v>
      </c>
      <c r="O18" s="2">
        <v>70</v>
      </c>
      <c r="P18" s="2">
        <v>3</v>
      </c>
      <c r="Q18" s="2">
        <v>70</v>
      </c>
      <c r="R18" s="2">
        <v>3</v>
      </c>
      <c r="S18" s="2">
        <v>70</v>
      </c>
      <c r="T18" s="2">
        <v>3</v>
      </c>
      <c r="U18" s="2">
        <v>70</v>
      </c>
      <c r="V18" s="2">
        <v>3</v>
      </c>
      <c r="W18" s="2">
        <v>70</v>
      </c>
      <c r="X18" s="2">
        <v>3</v>
      </c>
      <c r="Y18" s="2">
        <v>70</v>
      </c>
      <c r="Z18" s="2">
        <v>3</v>
      </c>
      <c r="AA18">
        <v>840</v>
      </c>
    </row>
    <row r="19" spans="1:27" x14ac:dyDescent="0.2">
      <c r="A19" s="2" t="s">
        <v>32</v>
      </c>
      <c r="B19" s="2">
        <v>0</v>
      </c>
      <c r="C19" s="2">
        <v>21</v>
      </c>
      <c r="D19" s="2">
        <v>3</v>
      </c>
      <c r="E19" s="2">
        <v>70</v>
      </c>
      <c r="F19" s="2">
        <v>3</v>
      </c>
      <c r="G19" s="2">
        <v>70</v>
      </c>
      <c r="H19" s="2">
        <v>3</v>
      </c>
      <c r="I19" s="2">
        <v>70</v>
      </c>
      <c r="J19" s="2">
        <v>3</v>
      </c>
      <c r="K19" s="2">
        <v>70</v>
      </c>
      <c r="L19" s="2">
        <v>3</v>
      </c>
      <c r="M19" s="2">
        <v>70</v>
      </c>
      <c r="N19" s="2">
        <v>3</v>
      </c>
      <c r="O19" s="2">
        <v>70</v>
      </c>
      <c r="P19" s="2">
        <v>3</v>
      </c>
      <c r="Q19" s="2">
        <v>70</v>
      </c>
      <c r="R19" s="2">
        <v>3</v>
      </c>
      <c r="S19" s="2">
        <v>70</v>
      </c>
      <c r="T19" s="2">
        <v>3</v>
      </c>
      <c r="U19" s="2">
        <v>70</v>
      </c>
      <c r="V19" s="2">
        <v>3</v>
      </c>
      <c r="W19" s="2">
        <v>70</v>
      </c>
      <c r="X19" s="2">
        <v>3</v>
      </c>
      <c r="Y19" s="2">
        <v>70</v>
      </c>
      <c r="Z19" s="2">
        <v>3</v>
      </c>
      <c r="AA19">
        <v>840</v>
      </c>
    </row>
    <row r="20" spans="1:27" x14ac:dyDescent="0.2">
      <c r="A20" s="2" t="s">
        <v>33</v>
      </c>
      <c r="B20" s="2">
        <v>0</v>
      </c>
      <c r="C20" s="2">
        <v>645</v>
      </c>
      <c r="D20" s="2">
        <v>120</v>
      </c>
      <c r="E20" s="2">
        <v>686</v>
      </c>
      <c r="F20" s="2">
        <v>120</v>
      </c>
      <c r="G20" s="2">
        <v>686</v>
      </c>
      <c r="H20" s="2">
        <v>120</v>
      </c>
      <c r="I20" s="2">
        <v>686</v>
      </c>
      <c r="J20" s="2">
        <v>120</v>
      </c>
      <c r="K20" s="2">
        <v>686</v>
      </c>
      <c r="L20" s="2">
        <v>120</v>
      </c>
      <c r="M20" s="2">
        <v>686</v>
      </c>
      <c r="N20" s="2">
        <v>120</v>
      </c>
      <c r="O20" s="2">
        <v>686</v>
      </c>
      <c r="P20" s="2">
        <v>120</v>
      </c>
      <c r="Q20" s="2">
        <v>686</v>
      </c>
      <c r="R20" s="2">
        <v>120</v>
      </c>
      <c r="S20" s="2">
        <v>686</v>
      </c>
      <c r="T20" s="2">
        <v>120</v>
      </c>
      <c r="U20" s="2">
        <v>686</v>
      </c>
      <c r="V20" s="2">
        <v>120</v>
      </c>
      <c r="W20" s="2">
        <v>686</v>
      </c>
      <c r="X20" s="2">
        <v>120</v>
      </c>
      <c r="Y20" s="2">
        <v>686</v>
      </c>
      <c r="Z20" s="2">
        <v>120</v>
      </c>
      <c r="AA20">
        <v>8229</v>
      </c>
    </row>
    <row r="21" spans="1:27" x14ac:dyDescent="0.2">
      <c r="A21" s="2" t="s">
        <v>34</v>
      </c>
      <c r="B21" s="2">
        <v>0</v>
      </c>
      <c r="C21" s="2">
        <v>270</v>
      </c>
      <c r="D21" s="2">
        <v>50</v>
      </c>
      <c r="E21" s="2">
        <v>286</v>
      </c>
      <c r="F21" s="2">
        <v>50</v>
      </c>
      <c r="G21" s="2">
        <v>286</v>
      </c>
      <c r="H21" s="2">
        <v>50</v>
      </c>
      <c r="I21" s="2">
        <v>286</v>
      </c>
      <c r="J21" s="2">
        <v>50</v>
      </c>
      <c r="K21" s="2">
        <v>286</v>
      </c>
      <c r="L21" s="2">
        <v>50</v>
      </c>
      <c r="M21" s="2">
        <v>286</v>
      </c>
      <c r="N21" s="2">
        <v>50</v>
      </c>
      <c r="O21" s="2">
        <v>286</v>
      </c>
      <c r="P21" s="2">
        <v>50</v>
      </c>
      <c r="Q21" s="2">
        <v>286</v>
      </c>
      <c r="R21" s="2">
        <v>50</v>
      </c>
      <c r="S21" s="2">
        <v>286</v>
      </c>
      <c r="T21" s="2">
        <v>50</v>
      </c>
      <c r="U21" s="2">
        <v>286</v>
      </c>
      <c r="V21" s="2">
        <v>50</v>
      </c>
      <c r="W21" s="2">
        <v>286</v>
      </c>
      <c r="X21" s="2">
        <v>50</v>
      </c>
      <c r="Y21" s="2">
        <v>286</v>
      </c>
      <c r="Z21" s="2">
        <v>50</v>
      </c>
      <c r="AA21">
        <v>3430</v>
      </c>
    </row>
    <row r="22" spans="1:27" x14ac:dyDescent="0.2">
      <c r="A22" s="2" t="s">
        <v>35</v>
      </c>
      <c r="B22" s="2">
        <v>0</v>
      </c>
      <c r="C22" s="2">
        <v>249</v>
      </c>
      <c r="D22" s="2">
        <v>55</v>
      </c>
      <c r="E22" s="2">
        <v>314</v>
      </c>
      <c r="F22" s="2">
        <v>55</v>
      </c>
      <c r="G22" s="2">
        <v>314</v>
      </c>
      <c r="H22" s="2">
        <v>55</v>
      </c>
      <c r="I22" s="2">
        <v>314</v>
      </c>
      <c r="J22" s="2">
        <v>55</v>
      </c>
      <c r="K22" s="2">
        <v>314</v>
      </c>
      <c r="L22" s="2">
        <v>55</v>
      </c>
      <c r="M22" s="2">
        <v>314</v>
      </c>
      <c r="N22" s="2">
        <v>55</v>
      </c>
      <c r="O22" s="2">
        <v>314</v>
      </c>
      <c r="P22" s="2">
        <v>55</v>
      </c>
      <c r="Q22" s="2">
        <v>314</v>
      </c>
      <c r="R22" s="2">
        <v>55</v>
      </c>
      <c r="S22" s="2">
        <v>314</v>
      </c>
      <c r="T22" s="2">
        <v>55</v>
      </c>
      <c r="U22" s="2">
        <v>314</v>
      </c>
      <c r="V22" s="2">
        <v>55</v>
      </c>
      <c r="W22" s="2">
        <v>314</v>
      </c>
      <c r="X22" s="2">
        <v>55</v>
      </c>
      <c r="Y22" s="2">
        <v>314</v>
      </c>
      <c r="Z22" s="2">
        <v>55</v>
      </c>
      <c r="AA22">
        <v>3773</v>
      </c>
    </row>
    <row r="23" spans="1:27" x14ac:dyDescent="0.2">
      <c r="A23" s="2" t="s">
        <v>36</v>
      </c>
      <c r="B23" s="2">
        <v>0</v>
      </c>
      <c r="C23" s="2">
        <v>126</v>
      </c>
      <c r="D23" s="2">
        <v>15</v>
      </c>
      <c r="E23" s="2">
        <v>86</v>
      </c>
      <c r="F23" s="2">
        <v>15</v>
      </c>
      <c r="G23" s="2">
        <v>86</v>
      </c>
      <c r="H23" s="2">
        <v>15</v>
      </c>
      <c r="I23" s="2">
        <v>86</v>
      </c>
      <c r="J23" s="2">
        <v>15</v>
      </c>
      <c r="K23" s="2">
        <v>86</v>
      </c>
      <c r="L23" s="2">
        <v>15</v>
      </c>
      <c r="M23" s="2">
        <v>86</v>
      </c>
      <c r="N23" s="2">
        <v>15</v>
      </c>
      <c r="O23" s="2">
        <v>86</v>
      </c>
      <c r="P23" s="2">
        <v>15</v>
      </c>
      <c r="Q23" s="2">
        <v>86</v>
      </c>
      <c r="R23" s="2">
        <v>15</v>
      </c>
      <c r="S23" s="2">
        <v>86</v>
      </c>
      <c r="T23" s="2">
        <v>15</v>
      </c>
      <c r="U23" s="2">
        <v>86</v>
      </c>
      <c r="V23" s="2">
        <v>15</v>
      </c>
      <c r="W23" s="2">
        <v>86</v>
      </c>
      <c r="X23" s="2">
        <v>15</v>
      </c>
      <c r="Y23" s="2">
        <v>86</v>
      </c>
      <c r="Z23" s="2">
        <v>15</v>
      </c>
      <c r="AA23">
        <v>1029</v>
      </c>
    </row>
    <row r="24" spans="1:27" x14ac:dyDescent="0.2">
      <c r="A24" s="2" t="s">
        <v>37</v>
      </c>
      <c r="B24" s="2">
        <v>0</v>
      </c>
      <c r="C24" s="2">
        <v>594</v>
      </c>
      <c r="D24" s="2">
        <v>40</v>
      </c>
      <c r="E24" s="2">
        <v>594</v>
      </c>
      <c r="F24" s="2">
        <v>40</v>
      </c>
      <c r="G24" s="2">
        <v>594</v>
      </c>
      <c r="H24" s="2">
        <v>40</v>
      </c>
      <c r="I24" s="2">
        <v>594</v>
      </c>
      <c r="J24" s="2">
        <v>40</v>
      </c>
      <c r="K24" s="2">
        <v>594</v>
      </c>
      <c r="L24" s="2">
        <v>40</v>
      </c>
      <c r="M24" s="2">
        <v>594</v>
      </c>
      <c r="N24" s="2">
        <v>40</v>
      </c>
      <c r="O24" s="2">
        <v>594</v>
      </c>
      <c r="P24" s="2">
        <v>40</v>
      </c>
      <c r="Q24" s="2">
        <v>594</v>
      </c>
      <c r="R24" s="2">
        <v>40</v>
      </c>
      <c r="S24" s="2">
        <v>594</v>
      </c>
      <c r="T24" s="2">
        <v>40</v>
      </c>
      <c r="U24" s="2">
        <v>594</v>
      </c>
      <c r="V24" s="2">
        <v>40</v>
      </c>
      <c r="W24" s="2">
        <v>594</v>
      </c>
      <c r="X24" s="2">
        <v>40</v>
      </c>
      <c r="Y24" s="2">
        <v>594</v>
      </c>
      <c r="Z24" s="2">
        <v>40</v>
      </c>
      <c r="AA24">
        <v>7130</v>
      </c>
    </row>
    <row r="25" spans="1:27" x14ac:dyDescent="0.2">
      <c r="A25" s="2" t="s">
        <v>38</v>
      </c>
      <c r="B25" s="2">
        <v>0</v>
      </c>
      <c r="C25" s="2">
        <v>636</v>
      </c>
      <c r="D25" s="2">
        <v>35</v>
      </c>
      <c r="E25" s="2">
        <v>520</v>
      </c>
      <c r="F25" s="2">
        <v>35</v>
      </c>
      <c r="G25" s="2">
        <v>520</v>
      </c>
      <c r="H25" s="2">
        <v>35</v>
      </c>
      <c r="I25" s="2">
        <v>520</v>
      </c>
      <c r="J25" s="2">
        <v>35</v>
      </c>
      <c r="K25" s="2">
        <v>520</v>
      </c>
      <c r="L25" s="2">
        <v>35</v>
      </c>
      <c r="M25" s="2">
        <v>520</v>
      </c>
      <c r="N25" s="2">
        <v>35</v>
      </c>
      <c r="O25" s="2">
        <v>520</v>
      </c>
      <c r="P25" s="2">
        <v>35</v>
      </c>
      <c r="Q25" s="2">
        <v>520</v>
      </c>
      <c r="R25" s="2">
        <v>35</v>
      </c>
      <c r="S25" s="2">
        <v>520</v>
      </c>
      <c r="T25" s="2">
        <v>35</v>
      </c>
      <c r="U25" s="2">
        <v>520</v>
      </c>
      <c r="V25" s="2">
        <v>35</v>
      </c>
      <c r="W25" s="2">
        <v>520</v>
      </c>
      <c r="X25" s="2">
        <v>35</v>
      </c>
      <c r="Y25" s="2">
        <v>520</v>
      </c>
      <c r="Z25" s="2">
        <v>35</v>
      </c>
      <c r="AA25">
        <v>6238</v>
      </c>
    </row>
    <row r="26" spans="1:27" x14ac:dyDescent="0.2">
      <c r="A26" s="2" t="s">
        <v>39</v>
      </c>
      <c r="B26" s="2">
        <v>0</v>
      </c>
      <c r="C26" s="2">
        <v>318</v>
      </c>
      <c r="D26" s="2">
        <v>5</v>
      </c>
      <c r="E26" s="2">
        <v>74</v>
      </c>
      <c r="F26" s="2">
        <v>5</v>
      </c>
      <c r="G26" s="2">
        <v>74</v>
      </c>
      <c r="H26" s="2">
        <v>5</v>
      </c>
      <c r="I26" s="2">
        <v>74</v>
      </c>
      <c r="J26" s="2">
        <v>5</v>
      </c>
      <c r="K26" s="2">
        <v>74</v>
      </c>
      <c r="L26" s="2">
        <v>5</v>
      </c>
      <c r="M26" s="2">
        <v>74</v>
      </c>
      <c r="N26" s="2">
        <v>5</v>
      </c>
      <c r="O26" s="2">
        <v>74</v>
      </c>
      <c r="P26" s="2">
        <v>5</v>
      </c>
      <c r="Q26" s="2">
        <v>74</v>
      </c>
      <c r="R26" s="2">
        <v>5</v>
      </c>
      <c r="S26" s="2">
        <v>74</v>
      </c>
      <c r="T26" s="2">
        <v>5</v>
      </c>
      <c r="U26" s="2">
        <v>74</v>
      </c>
      <c r="V26" s="2">
        <v>5</v>
      </c>
      <c r="W26" s="2">
        <v>74</v>
      </c>
      <c r="X26" s="2">
        <v>5</v>
      </c>
      <c r="Y26" s="2">
        <v>74</v>
      </c>
      <c r="Z26" s="2">
        <v>5</v>
      </c>
      <c r="AA26">
        <v>892</v>
      </c>
    </row>
    <row r="27" spans="1:27" x14ac:dyDescent="0.2">
      <c r="A27" s="2" t="s">
        <v>40</v>
      </c>
      <c r="B27" s="2">
        <v>0</v>
      </c>
      <c r="C27" s="2">
        <v>318</v>
      </c>
      <c r="D27" s="2">
        <v>13</v>
      </c>
      <c r="E27" s="2">
        <v>0</v>
      </c>
      <c r="F27" s="2">
        <v>13</v>
      </c>
      <c r="G27" s="2">
        <v>0</v>
      </c>
      <c r="H27" s="2">
        <v>13</v>
      </c>
      <c r="I27" s="2">
        <v>0</v>
      </c>
      <c r="J27" s="2">
        <v>13</v>
      </c>
      <c r="K27" s="2">
        <v>0</v>
      </c>
      <c r="L27" s="2">
        <v>13</v>
      </c>
      <c r="M27" s="2">
        <v>0</v>
      </c>
      <c r="N27" s="2">
        <v>13</v>
      </c>
      <c r="O27" s="2">
        <v>0</v>
      </c>
      <c r="P27" s="2">
        <v>13</v>
      </c>
      <c r="Q27" s="2">
        <v>0</v>
      </c>
      <c r="R27" s="2">
        <v>13</v>
      </c>
      <c r="S27" s="2">
        <v>0</v>
      </c>
      <c r="T27" s="2">
        <v>13</v>
      </c>
      <c r="U27" s="2">
        <v>0</v>
      </c>
      <c r="V27" s="2">
        <v>13</v>
      </c>
      <c r="W27" s="2">
        <v>0</v>
      </c>
      <c r="X27" s="2">
        <v>13</v>
      </c>
      <c r="Y27" s="2">
        <v>0</v>
      </c>
      <c r="Z27" s="2">
        <v>13</v>
      </c>
      <c r="AA27">
        <v>0</v>
      </c>
    </row>
    <row r="28" spans="1:27" x14ac:dyDescent="0.2">
      <c r="A28" s="2" t="s">
        <v>41</v>
      </c>
      <c r="B28" s="2">
        <v>0</v>
      </c>
      <c r="C28" s="2">
        <v>51</v>
      </c>
      <c r="D28" s="2">
        <v>180</v>
      </c>
      <c r="E28" s="2">
        <v>823</v>
      </c>
      <c r="F28" s="2">
        <v>180</v>
      </c>
      <c r="G28" s="2">
        <v>823</v>
      </c>
      <c r="H28" s="2">
        <v>180</v>
      </c>
      <c r="I28" s="2">
        <v>823</v>
      </c>
      <c r="J28" s="2">
        <v>180</v>
      </c>
      <c r="K28" s="2">
        <v>823</v>
      </c>
      <c r="L28" s="2">
        <v>180</v>
      </c>
      <c r="M28" s="2">
        <v>823</v>
      </c>
      <c r="N28" s="2">
        <v>180</v>
      </c>
      <c r="O28" s="2">
        <v>823</v>
      </c>
      <c r="P28" s="2">
        <v>180</v>
      </c>
      <c r="Q28" s="2">
        <v>823</v>
      </c>
      <c r="R28" s="2">
        <v>180</v>
      </c>
      <c r="S28" s="2">
        <v>823</v>
      </c>
      <c r="T28" s="2">
        <v>180</v>
      </c>
      <c r="U28" s="2">
        <v>823</v>
      </c>
      <c r="V28" s="2">
        <v>180</v>
      </c>
      <c r="W28" s="2">
        <v>823</v>
      </c>
      <c r="X28" s="2">
        <v>180</v>
      </c>
      <c r="Y28" s="2">
        <v>823</v>
      </c>
      <c r="Z28" s="2">
        <v>180</v>
      </c>
      <c r="AA28">
        <v>9878</v>
      </c>
    </row>
    <row r="29" spans="1:27" x14ac:dyDescent="0.2">
      <c r="A29" s="2" t="s">
        <v>42</v>
      </c>
      <c r="B29" s="2">
        <v>0</v>
      </c>
      <c r="C29" s="2">
        <v>726</v>
      </c>
      <c r="D29" s="2">
        <v>100</v>
      </c>
      <c r="E29" s="2">
        <v>457</v>
      </c>
      <c r="F29" s="2">
        <v>100</v>
      </c>
      <c r="G29" s="2">
        <v>457</v>
      </c>
      <c r="H29" s="2">
        <v>100</v>
      </c>
      <c r="I29" s="2">
        <v>457</v>
      </c>
      <c r="J29" s="2">
        <v>100</v>
      </c>
      <c r="K29" s="2">
        <v>457</v>
      </c>
      <c r="L29" s="2">
        <v>100</v>
      </c>
      <c r="M29" s="2">
        <v>457</v>
      </c>
      <c r="N29" s="2">
        <v>100</v>
      </c>
      <c r="O29" s="2">
        <v>457</v>
      </c>
      <c r="P29" s="2">
        <v>100</v>
      </c>
      <c r="Q29" s="2">
        <v>457</v>
      </c>
      <c r="R29" s="2">
        <v>100</v>
      </c>
      <c r="S29" s="2">
        <v>457</v>
      </c>
      <c r="T29" s="2">
        <v>100</v>
      </c>
      <c r="U29" s="2">
        <v>457</v>
      </c>
      <c r="V29" s="2">
        <v>100</v>
      </c>
      <c r="W29" s="2">
        <v>457</v>
      </c>
      <c r="X29" s="2">
        <v>100</v>
      </c>
      <c r="Y29" s="2">
        <v>457</v>
      </c>
      <c r="Z29" s="2">
        <v>100</v>
      </c>
      <c r="AA29">
        <v>5480</v>
      </c>
    </row>
    <row r="30" spans="1:27" x14ac:dyDescent="0.2">
      <c r="A30" s="2" t="s">
        <v>43</v>
      </c>
      <c r="B30" s="2">
        <v>0</v>
      </c>
      <c r="C30" s="2">
        <v>504</v>
      </c>
      <c r="D30" s="2">
        <v>50</v>
      </c>
      <c r="E30" s="2">
        <v>228</v>
      </c>
      <c r="F30" s="2">
        <v>50</v>
      </c>
      <c r="G30" s="2">
        <v>228</v>
      </c>
      <c r="H30" s="2">
        <v>50</v>
      </c>
      <c r="I30" s="2">
        <v>228</v>
      </c>
      <c r="J30" s="2">
        <v>50</v>
      </c>
      <c r="K30" s="2">
        <v>228</v>
      </c>
      <c r="L30" s="2">
        <v>50</v>
      </c>
      <c r="M30" s="2">
        <v>228</v>
      </c>
      <c r="N30" s="2">
        <v>50</v>
      </c>
      <c r="O30" s="2">
        <v>228</v>
      </c>
      <c r="P30" s="2">
        <v>50</v>
      </c>
      <c r="Q30" s="2">
        <v>228</v>
      </c>
      <c r="R30" s="2">
        <v>50</v>
      </c>
      <c r="S30" s="2">
        <v>228</v>
      </c>
      <c r="T30" s="2">
        <v>50</v>
      </c>
      <c r="U30" s="2">
        <v>228</v>
      </c>
      <c r="V30" s="2">
        <v>50</v>
      </c>
      <c r="W30" s="2">
        <v>228</v>
      </c>
      <c r="X30" s="2">
        <v>50</v>
      </c>
      <c r="Y30" s="2">
        <v>228</v>
      </c>
      <c r="Z30" s="2">
        <v>50</v>
      </c>
      <c r="AA30">
        <v>2740</v>
      </c>
    </row>
    <row r="31" spans="1:27" x14ac:dyDescent="0.2">
      <c r="A31" s="2" t="s">
        <v>44</v>
      </c>
      <c r="B31" s="2">
        <v>0</v>
      </c>
      <c r="C31" s="2">
        <v>114</v>
      </c>
      <c r="D31" s="2">
        <v>30</v>
      </c>
      <c r="E31" s="2">
        <v>137</v>
      </c>
      <c r="F31" s="2">
        <v>30</v>
      </c>
      <c r="G31" s="2">
        <v>137</v>
      </c>
      <c r="H31" s="2">
        <v>30</v>
      </c>
      <c r="I31" s="2">
        <v>137</v>
      </c>
      <c r="J31" s="2">
        <v>30</v>
      </c>
      <c r="K31" s="2">
        <v>137</v>
      </c>
      <c r="L31" s="2">
        <v>30</v>
      </c>
      <c r="M31" s="2">
        <v>137</v>
      </c>
      <c r="N31" s="2">
        <v>30</v>
      </c>
      <c r="O31" s="2">
        <v>137</v>
      </c>
      <c r="P31" s="2">
        <v>30</v>
      </c>
      <c r="Q31" s="2">
        <v>137</v>
      </c>
      <c r="R31" s="2">
        <v>30</v>
      </c>
      <c r="S31" s="2">
        <v>137</v>
      </c>
      <c r="T31" s="2">
        <v>30</v>
      </c>
      <c r="U31" s="2">
        <v>137</v>
      </c>
      <c r="V31" s="2">
        <v>30</v>
      </c>
      <c r="W31" s="2">
        <v>137</v>
      </c>
      <c r="X31" s="2">
        <v>30</v>
      </c>
      <c r="Y31" s="2">
        <v>137</v>
      </c>
      <c r="Z31" s="2">
        <v>30</v>
      </c>
      <c r="AA31">
        <v>1644</v>
      </c>
    </row>
    <row r="32" spans="1:27" x14ac:dyDescent="0.2">
      <c r="A32" s="2" t="s">
        <v>45</v>
      </c>
      <c r="B32" s="2">
        <v>0</v>
      </c>
      <c r="C32" s="2">
        <v>108</v>
      </c>
      <c r="D32" s="2">
        <v>35</v>
      </c>
      <c r="E32" s="2">
        <v>702</v>
      </c>
      <c r="F32" s="2">
        <v>35</v>
      </c>
      <c r="G32" s="2">
        <v>702</v>
      </c>
      <c r="H32" s="2">
        <v>35</v>
      </c>
      <c r="I32" s="2">
        <v>702</v>
      </c>
      <c r="J32" s="2">
        <v>35</v>
      </c>
      <c r="K32" s="2">
        <v>702</v>
      </c>
      <c r="L32" s="2">
        <v>35</v>
      </c>
      <c r="M32" s="2">
        <v>702</v>
      </c>
      <c r="N32" s="2">
        <v>35</v>
      </c>
      <c r="O32" s="2">
        <v>702</v>
      </c>
      <c r="P32" s="2">
        <v>35</v>
      </c>
      <c r="Q32" s="2">
        <v>702</v>
      </c>
      <c r="R32" s="2">
        <v>35</v>
      </c>
      <c r="S32" s="2">
        <v>702</v>
      </c>
      <c r="T32" s="2">
        <v>35</v>
      </c>
      <c r="U32" s="2">
        <v>702</v>
      </c>
      <c r="V32" s="2">
        <v>35</v>
      </c>
      <c r="W32" s="2">
        <v>702</v>
      </c>
      <c r="X32" s="2">
        <v>35</v>
      </c>
      <c r="Y32" s="2">
        <v>702</v>
      </c>
      <c r="Z32" s="2">
        <v>35</v>
      </c>
      <c r="AA32">
        <v>8418</v>
      </c>
    </row>
    <row r="33" spans="1:27" x14ac:dyDescent="0.2">
      <c r="A33" s="2" t="s">
        <v>46</v>
      </c>
      <c r="B33" s="2">
        <v>0</v>
      </c>
      <c r="C33" s="2">
        <v>468</v>
      </c>
      <c r="D33" s="2">
        <v>15</v>
      </c>
      <c r="E33" s="2">
        <v>301</v>
      </c>
      <c r="F33" s="2">
        <v>15</v>
      </c>
      <c r="G33" s="2">
        <v>301</v>
      </c>
      <c r="H33" s="2">
        <v>15</v>
      </c>
      <c r="I33" s="2">
        <v>301</v>
      </c>
      <c r="J33" s="2">
        <v>15</v>
      </c>
      <c r="K33" s="2">
        <v>301</v>
      </c>
      <c r="L33" s="2">
        <v>15</v>
      </c>
      <c r="M33" s="2">
        <v>301</v>
      </c>
      <c r="N33" s="2">
        <v>15</v>
      </c>
      <c r="O33" s="2">
        <v>301</v>
      </c>
      <c r="P33" s="2">
        <v>15</v>
      </c>
      <c r="Q33" s="2">
        <v>301</v>
      </c>
      <c r="R33" s="2">
        <v>15</v>
      </c>
      <c r="S33" s="2">
        <v>301</v>
      </c>
      <c r="T33" s="2">
        <v>15</v>
      </c>
      <c r="U33" s="2">
        <v>301</v>
      </c>
      <c r="V33" s="2">
        <v>15</v>
      </c>
      <c r="W33" s="2">
        <v>301</v>
      </c>
      <c r="X33" s="2">
        <v>15</v>
      </c>
      <c r="Y33" s="2">
        <v>301</v>
      </c>
      <c r="Z33" s="2">
        <v>15</v>
      </c>
      <c r="AA33">
        <v>3608</v>
      </c>
    </row>
    <row r="34" spans="1:27" x14ac:dyDescent="0.2">
      <c r="A34" s="2" t="s">
        <v>47</v>
      </c>
      <c r="B34" s="2">
        <v>0</v>
      </c>
      <c r="C34" s="2">
        <v>136.5</v>
      </c>
      <c r="D34" s="2">
        <v>15</v>
      </c>
      <c r="E34" s="2">
        <v>301</v>
      </c>
      <c r="F34" s="2">
        <v>15</v>
      </c>
      <c r="G34" s="2">
        <v>301</v>
      </c>
      <c r="H34" s="2">
        <v>15</v>
      </c>
      <c r="I34" s="2">
        <v>301</v>
      </c>
      <c r="J34" s="2">
        <v>15</v>
      </c>
      <c r="K34" s="2">
        <v>301</v>
      </c>
      <c r="L34" s="2">
        <v>15</v>
      </c>
      <c r="M34" s="2">
        <v>301</v>
      </c>
      <c r="N34" s="2">
        <v>15</v>
      </c>
      <c r="O34" s="2">
        <v>301</v>
      </c>
      <c r="P34" s="2">
        <v>15</v>
      </c>
      <c r="Q34" s="2">
        <v>301</v>
      </c>
      <c r="R34" s="2">
        <v>15</v>
      </c>
      <c r="S34" s="2">
        <v>301</v>
      </c>
      <c r="T34" s="2">
        <v>15</v>
      </c>
      <c r="U34" s="2">
        <v>301</v>
      </c>
      <c r="V34" s="2">
        <v>15</v>
      </c>
      <c r="W34" s="2">
        <v>301</v>
      </c>
      <c r="X34" s="2">
        <v>15</v>
      </c>
      <c r="Y34" s="2">
        <v>301</v>
      </c>
      <c r="Z34" s="2">
        <v>15</v>
      </c>
      <c r="AA34">
        <v>3608</v>
      </c>
    </row>
    <row r="35" spans="1:27" x14ac:dyDescent="0.2">
      <c r="A35" s="2" t="s">
        <v>48</v>
      </c>
      <c r="B35" s="2">
        <v>0</v>
      </c>
      <c r="C35" s="2">
        <v>187.5</v>
      </c>
      <c r="D35" s="2">
        <v>5</v>
      </c>
      <c r="E35" s="2">
        <v>101</v>
      </c>
      <c r="F35" s="2">
        <v>5</v>
      </c>
      <c r="G35" s="2">
        <v>101</v>
      </c>
      <c r="H35" s="2">
        <v>5</v>
      </c>
      <c r="I35" s="2">
        <v>101</v>
      </c>
      <c r="J35" s="2">
        <v>5</v>
      </c>
      <c r="K35" s="2">
        <v>101</v>
      </c>
      <c r="L35" s="2">
        <v>5</v>
      </c>
      <c r="M35" s="2">
        <v>101</v>
      </c>
      <c r="N35" s="2">
        <v>5</v>
      </c>
      <c r="O35" s="2">
        <v>101</v>
      </c>
      <c r="P35" s="2">
        <v>5</v>
      </c>
      <c r="Q35" s="2">
        <v>101</v>
      </c>
      <c r="R35" s="2">
        <v>5</v>
      </c>
      <c r="S35" s="2">
        <v>101</v>
      </c>
      <c r="T35" s="2">
        <v>5</v>
      </c>
      <c r="U35" s="2">
        <v>101</v>
      </c>
      <c r="V35" s="2">
        <v>5</v>
      </c>
      <c r="W35" s="2">
        <v>101</v>
      </c>
      <c r="X35" s="2">
        <v>5</v>
      </c>
      <c r="Y35" s="2">
        <v>101</v>
      </c>
      <c r="Z35" s="2">
        <v>5</v>
      </c>
      <c r="AA35">
        <v>1202</v>
      </c>
    </row>
    <row r="36" spans="1:27" x14ac:dyDescent="0.2">
      <c r="A36" s="2" t="s">
        <v>49</v>
      </c>
      <c r="B36" s="2">
        <v>0</v>
      </c>
      <c r="C36" s="2">
        <v>34.5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7" x14ac:dyDescent="0.2">
      <c r="A37" s="2" t="s">
        <v>50</v>
      </c>
      <c r="B37" s="2">
        <v>0</v>
      </c>
      <c r="C37" s="2">
        <v>43.5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7" x14ac:dyDescent="0.2">
      <c r="A38" s="2" t="s">
        <v>51</v>
      </c>
      <c r="B38" s="2">
        <v>0</v>
      </c>
      <c r="C38" s="2">
        <v>34.5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7" x14ac:dyDescent="0.2">
      <c r="A39" s="2" t="s">
        <v>52</v>
      </c>
      <c r="B39" s="2">
        <v>0</v>
      </c>
      <c r="C39" s="2">
        <v>31.5</v>
      </c>
      <c r="D39" s="2">
        <v>70</v>
      </c>
      <c r="E39" s="2">
        <v>195</v>
      </c>
      <c r="F39" s="2">
        <v>70</v>
      </c>
      <c r="G39" s="2">
        <v>195</v>
      </c>
      <c r="H39" s="2">
        <v>70</v>
      </c>
      <c r="I39" s="2">
        <v>195</v>
      </c>
      <c r="J39" s="2">
        <v>70</v>
      </c>
      <c r="K39" s="2">
        <v>195</v>
      </c>
      <c r="L39" s="2">
        <v>70</v>
      </c>
      <c r="M39" s="2">
        <v>195</v>
      </c>
      <c r="N39" s="2">
        <v>70</v>
      </c>
      <c r="O39" s="2">
        <v>195</v>
      </c>
      <c r="P39" s="2">
        <v>70</v>
      </c>
      <c r="Q39" s="2">
        <v>195</v>
      </c>
      <c r="R39" s="2">
        <v>70</v>
      </c>
      <c r="S39" s="2">
        <v>195</v>
      </c>
      <c r="T39" s="2">
        <v>70</v>
      </c>
      <c r="U39" s="2">
        <v>195</v>
      </c>
      <c r="V39" s="2">
        <v>70</v>
      </c>
      <c r="W39" s="2">
        <v>195</v>
      </c>
      <c r="X39" s="2">
        <v>70</v>
      </c>
      <c r="Y39" s="2">
        <v>195</v>
      </c>
      <c r="Z39" s="2">
        <v>70</v>
      </c>
      <c r="AA39">
        <v>2334</v>
      </c>
    </row>
    <row r="40" spans="1:27" x14ac:dyDescent="0.2">
      <c r="A40" s="2" t="s">
        <v>53</v>
      </c>
      <c r="B40" s="2">
        <v>20</v>
      </c>
      <c r="C40" s="2">
        <v>237</v>
      </c>
      <c r="D40" s="2">
        <v>20</v>
      </c>
      <c r="E40" s="2">
        <v>56</v>
      </c>
      <c r="F40" s="2">
        <v>20</v>
      </c>
      <c r="G40" s="2">
        <v>56</v>
      </c>
      <c r="H40" s="2">
        <v>20</v>
      </c>
      <c r="I40" s="2">
        <v>56</v>
      </c>
      <c r="J40" s="2">
        <v>20</v>
      </c>
      <c r="K40" s="2">
        <v>56</v>
      </c>
      <c r="L40" s="2">
        <v>20</v>
      </c>
      <c r="M40" s="2">
        <v>56</v>
      </c>
      <c r="N40" s="2">
        <v>20</v>
      </c>
      <c r="O40" s="2">
        <v>56</v>
      </c>
      <c r="P40" s="2">
        <v>20</v>
      </c>
      <c r="Q40" s="2">
        <v>56</v>
      </c>
      <c r="R40" s="2">
        <v>20</v>
      </c>
      <c r="S40" s="2">
        <v>56</v>
      </c>
      <c r="T40" s="2">
        <v>20</v>
      </c>
      <c r="U40" s="2">
        <v>56</v>
      </c>
      <c r="V40" s="2">
        <v>20</v>
      </c>
      <c r="W40" s="2">
        <v>56</v>
      </c>
      <c r="X40" s="2">
        <v>20</v>
      </c>
      <c r="Y40" s="2">
        <v>56</v>
      </c>
      <c r="Z40" s="2">
        <v>20</v>
      </c>
      <c r="AA40">
        <v>667</v>
      </c>
    </row>
    <row r="41" spans="1:27" x14ac:dyDescent="0.2">
      <c r="A41" s="2" t="s">
        <v>54</v>
      </c>
      <c r="B41" s="2">
        <v>0</v>
      </c>
      <c r="C41" s="2">
        <v>93</v>
      </c>
      <c r="D41" s="2">
        <v>25</v>
      </c>
      <c r="E41" s="2">
        <v>70</v>
      </c>
      <c r="F41" s="2">
        <v>25</v>
      </c>
      <c r="G41" s="2">
        <v>70</v>
      </c>
      <c r="H41" s="2">
        <v>25</v>
      </c>
      <c r="I41" s="2">
        <v>70</v>
      </c>
      <c r="J41" s="2">
        <v>25</v>
      </c>
      <c r="K41" s="2">
        <v>70</v>
      </c>
      <c r="L41" s="2">
        <v>25</v>
      </c>
      <c r="M41" s="2">
        <v>70</v>
      </c>
      <c r="N41" s="2">
        <v>25</v>
      </c>
      <c r="O41" s="2">
        <v>70</v>
      </c>
      <c r="P41" s="2">
        <v>25</v>
      </c>
      <c r="Q41" s="2">
        <v>70</v>
      </c>
      <c r="R41" s="2">
        <v>25</v>
      </c>
      <c r="S41" s="2">
        <v>70</v>
      </c>
      <c r="T41" s="2">
        <v>25</v>
      </c>
      <c r="U41" s="2">
        <v>70</v>
      </c>
      <c r="V41" s="2">
        <v>25</v>
      </c>
      <c r="W41" s="2">
        <v>70</v>
      </c>
      <c r="X41" s="2">
        <v>25</v>
      </c>
      <c r="Y41" s="2">
        <v>70</v>
      </c>
      <c r="Z41" s="2">
        <v>25</v>
      </c>
      <c r="AA41">
        <v>835</v>
      </c>
    </row>
    <row r="42" spans="1:27" x14ac:dyDescent="0.2">
      <c r="A42" s="2" t="s">
        <v>55</v>
      </c>
      <c r="B42" s="2">
        <v>0</v>
      </c>
      <c r="C42" s="2">
        <v>93</v>
      </c>
      <c r="D42" s="2">
        <v>25</v>
      </c>
      <c r="E42" s="2">
        <v>70</v>
      </c>
      <c r="F42" s="2">
        <v>25</v>
      </c>
      <c r="G42" s="2">
        <v>70</v>
      </c>
      <c r="H42" s="2">
        <v>25</v>
      </c>
      <c r="I42" s="2">
        <v>70</v>
      </c>
      <c r="J42" s="2">
        <v>25</v>
      </c>
      <c r="K42" s="2">
        <v>70</v>
      </c>
      <c r="L42" s="2">
        <v>25</v>
      </c>
      <c r="M42" s="2">
        <v>70</v>
      </c>
      <c r="N42" s="2">
        <v>25</v>
      </c>
      <c r="O42" s="2">
        <v>70</v>
      </c>
      <c r="P42" s="2">
        <v>25</v>
      </c>
      <c r="Q42" s="2">
        <v>70</v>
      </c>
      <c r="R42" s="2">
        <v>25</v>
      </c>
      <c r="S42" s="2">
        <v>70</v>
      </c>
      <c r="T42" s="2">
        <v>25</v>
      </c>
      <c r="U42" s="2">
        <v>70</v>
      </c>
      <c r="V42" s="2">
        <v>25</v>
      </c>
      <c r="W42" s="2">
        <v>70</v>
      </c>
      <c r="X42" s="2">
        <v>25</v>
      </c>
      <c r="Y42" s="2">
        <v>70</v>
      </c>
      <c r="Z42" s="2">
        <v>25</v>
      </c>
      <c r="AA42">
        <v>835</v>
      </c>
    </row>
    <row r="43" spans="1:27" x14ac:dyDescent="0.2">
      <c r="A43" s="2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x14ac:dyDescent="0.2">
      <c r="A44" s="2" t="s">
        <v>57</v>
      </c>
      <c r="B44" s="2">
        <v>0</v>
      </c>
      <c r="C44" s="2">
        <v>634</v>
      </c>
      <c r="D44" s="2">
        <v>230</v>
      </c>
      <c r="E44" s="2">
        <v>634</v>
      </c>
      <c r="F44" s="2">
        <v>230</v>
      </c>
      <c r="G44" s="2">
        <v>634</v>
      </c>
      <c r="H44" s="2">
        <v>230</v>
      </c>
      <c r="I44" s="2">
        <v>634</v>
      </c>
      <c r="J44" s="2">
        <v>230</v>
      </c>
      <c r="K44" s="2">
        <v>634</v>
      </c>
      <c r="L44" s="2">
        <v>230</v>
      </c>
      <c r="M44" s="2">
        <v>634</v>
      </c>
      <c r="N44" s="2">
        <v>230</v>
      </c>
      <c r="O44" s="2">
        <v>634</v>
      </c>
      <c r="P44" s="2">
        <v>230</v>
      </c>
      <c r="Q44" s="2">
        <v>634</v>
      </c>
      <c r="R44" s="2">
        <v>230</v>
      </c>
      <c r="S44" s="2">
        <v>634</v>
      </c>
      <c r="T44" s="2">
        <v>230</v>
      </c>
      <c r="U44" s="2">
        <v>634</v>
      </c>
      <c r="V44" s="2">
        <v>230</v>
      </c>
      <c r="W44" s="2">
        <v>634</v>
      </c>
      <c r="X44" s="2">
        <v>230</v>
      </c>
      <c r="Y44" s="2">
        <v>634</v>
      </c>
      <c r="Z44" s="2">
        <v>230</v>
      </c>
      <c r="AA44">
        <v>7600</v>
      </c>
    </row>
    <row r="45" spans="1:27" x14ac:dyDescent="0.2">
      <c r="A45" s="2" t="s">
        <v>58</v>
      </c>
      <c r="B45" s="2">
        <v>0</v>
      </c>
      <c r="C45" s="2">
        <v>138</v>
      </c>
      <c r="D45" s="2">
        <v>50</v>
      </c>
      <c r="E45" s="2">
        <v>138</v>
      </c>
      <c r="F45" s="2">
        <v>50</v>
      </c>
      <c r="G45" s="2">
        <v>138</v>
      </c>
      <c r="H45" s="2">
        <v>50</v>
      </c>
      <c r="I45" s="2">
        <v>138</v>
      </c>
      <c r="J45" s="2">
        <v>50</v>
      </c>
      <c r="K45" s="2">
        <v>138</v>
      </c>
      <c r="L45" s="2">
        <v>50</v>
      </c>
      <c r="M45" s="2">
        <v>138</v>
      </c>
      <c r="N45" s="2">
        <v>50</v>
      </c>
      <c r="O45" s="2">
        <v>138</v>
      </c>
      <c r="P45" s="2">
        <v>50</v>
      </c>
      <c r="Q45" s="2">
        <v>138</v>
      </c>
      <c r="R45" s="2">
        <v>50</v>
      </c>
      <c r="S45" s="2">
        <v>138</v>
      </c>
      <c r="T45" s="2">
        <v>50</v>
      </c>
      <c r="U45" s="2">
        <v>138</v>
      </c>
      <c r="V45" s="2">
        <v>50</v>
      </c>
      <c r="W45" s="2">
        <v>138</v>
      </c>
      <c r="X45" s="2">
        <v>50</v>
      </c>
      <c r="Y45" s="2">
        <v>138</v>
      </c>
      <c r="Z45" s="2">
        <v>50</v>
      </c>
      <c r="AA45">
        <v>1650</v>
      </c>
    </row>
    <row r="46" spans="1:27" x14ac:dyDescent="0.2">
      <c r="A46" s="2" t="s">
        <v>59</v>
      </c>
      <c r="B46" s="2">
        <v>0</v>
      </c>
      <c r="C46" s="2">
        <v>138</v>
      </c>
      <c r="D46" s="2">
        <v>50</v>
      </c>
      <c r="E46" s="2">
        <v>138</v>
      </c>
      <c r="F46" s="2">
        <v>50</v>
      </c>
      <c r="G46" s="2">
        <v>138</v>
      </c>
      <c r="H46" s="2">
        <v>50</v>
      </c>
      <c r="I46" s="2">
        <v>138</v>
      </c>
      <c r="J46" s="2">
        <v>50</v>
      </c>
      <c r="K46" s="2">
        <v>138</v>
      </c>
      <c r="L46" s="2">
        <v>50</v>
      </c>
      <c r="M46" s="2">
        <v>138</v>
      </c>
      <c r="N46" s="2">
        <v>50</v>
      </c>
      <c r="O46" s="2">
        <v>138</v>
      </c>
      <c r="P46" s="2">
        <v>50</v>
      </c>
      <c r="Q46" s="2">
        <v>138</v>
      </c>
      <c r="R46" s="2">
        <v>50</v>
      </c>
      <c r="S46" s="2">
        <v>138</v>
      </c>
      <c r="T46" s="2">
        <v>50</v>
      </c>
      <c r="U46" s="2">
        <v>138</v>
      </c>
      <c r="V46" s="2">
        <v>50</v>
      </c>
      <c r="W46" s="2">
        <v>138</v>
      </c>
      <c r="X46" s="2">
        <v>50</v>
      </c>
      <c r="Y46" s="2">
        <v>138</v>
      </c>
      <c r="Z46" s="2">
        <v>50</v>
      </c>
      <c r="AA46">
        <v>1650</v>
      </c>
    </row>
    <row r="47" spans="1:27" x14ac:dyDescent="0.2">
      <c r="A47" s="2" t="s">
        <v>60</v>
      </c>
      <c r="B47" s="2">
        <v>0</v>
      </c>
      <c r="C47" s="2">
        <v>280</v>
      </c>
      <c r="D47" s="2">
        <v>148</v>
      </c>
      <c r="E47" s="2">
        <v>280</v>
      </c>
      <c r="F47" s="2">
        <v>148</v>
      </c>
      <c r="G47" s="2">
        <v>280</v>
      </c>
      <c r="H47" s="2">
        <v>148</v>
      </c>
      <c r="I47" s="2">
        <v>280</v>
      </c>
      <c r="J47" s="2">
        <v>148</v>
      </c>
      <c r="K47" s="2">
        <v>280</v>
      </c>
      <c r="L47" s="2">
        <v>148</v>
      </c>
      <c r="M47" s="2">
        <v>280</v>
      </c>
      <c r="N47" s="2">
        <v>148</v>
      </c>
      <c r="O47" s="2">
        <v>280</v>
      </c>
      <c r="P47" s="2">
        <v>148</v>
      </c>
      <c r="Q47" s="2">
        <v>280</v>
      </c>
      <c r="R47" s="2">
        <v>148</v>
      </c>
      <c r="S47" s="2">
        <v>280</v>
      </c>
      <c r="T47" s="2">
        <v>148</v>
      </c>
      <c r="U47" s="2">
        <v>280</v>
      </c>
      <c r="V47" s="2">
        <v>148</v>
      </c>
      <c r="W47" s="2">
        <v>280</v>
      </c>
      <c r="X47" s="2">
        <v>148</v>
      </c>
      <c r="Y47" s="2">
        <v>280</v>
      </c>
      <c r="Z47" s="2">
        <v>148</v>
      </c>
      <c r="AA47">
        <v>3356</v>
      </c>
    </row>
    <row r="48" spans="1:27" x14ac:dyDescent="0.2">
      <c r="A48" s="2" t="s">
        <v>61</v>
      </c>
      <c r="B48" s="2">
        <v>0</v>
      </c>
      <c r="C48" s="2">
        <v>336</v>
      </c>
      <c r="D48" s="2">
        <v>92</v>
      </c>
      <c r="E48" s="2">
        <v>336</v>
      </c>
      <c r="F48" s="2">
        <v>92</v>
      </c>
      <c r="G48" s="2">
        <v>336</v>
      </c>
      <c r="H48" s="2">
        <v>92</v>
      </c>
      <c r="I48" s="2">
        <v>336</v>
      </c>
      <c r="J48" s="2">
        <v>92</v>
      </c>
      <c r="K48" s="2">
        <v>336</v>
      </c>
      <c r="L48" s="2">
        <v>92</v>
      </c>
      <c r="M48" s="2">
        <v>336</v>
      </c>
      <c r="N48" s="2">
        <v>92</v>
      </c>
      <c r="O48" s="2">
        <v>336</v>
      </c>
      <c r="P48" s="2">
        <v>92</v>
      </c>
      <c r="Q48" s="2">
        <v>336</v>
      </c>
      <c r="R48" s="2">
        <v>92</v>
      </c>
      <c r="S48" s="2">
        <v>336</v>
      </c>
      <c r="T48" s="2">
        <v>92</v>
      </c>
      <c r="U48" s="2">
        <v>336</v>
      </c>
      <c r="V48" s="2">
        <v>92</v>
      </c>
      <c r="W48" s="2">
        <v>336</v>
      </c>
      <c r="X48" s="2">
        <v>92</v>
      </c>
      <c r="Y48" s="2">
        <v>336</v>
      </c>
      <c r="Z48" s="2">
        <v>92</v>
      </c>
      <c r="AA48" s="2">
        <v>4050</v>
      </c>
    </row>
    <row r="49" spans="1:27" x14ac:dyDescent="0.2">
      <c r="A49" s="2" t="s">
        <v>62</v>
      </c>
      <c r="B49" s="2">
        <v>0</v>
      </c>
      <c r="C49" s="2">
        <v>522</v>
      </c>
      <c r="D49" s="2">
        <v>150</v>
      </c>
      <c r="E49" s="2">
        <v>522</v>
      </c>
      <c r="F49" s="2">
        <v>150</v>
      </c>
      <c r="G49" s="2">
        <v>522</v>
      </c>
      <c r="H49" s="2">
        <v>150</v>
      </c>
      <c r="I49" s="2">
        <v>522</v>
      </c>
      <c r="J49" s="2">
        <v>150</v>
      </c>
      <c r="K49" s="2">
        <v>522</v>
      </c>
      <c r="L49" s="2">
        <v>150</v>
      </c>
      <c r="M49" s="2">
        <v>522</v>
      </c>
      <c r="N49" s="2">
        <v>150</v>
      </c>
      <c r="O49" s="2">
        <v>522</v>
      </c>
      <c r="P49" s="2">
        <v>150</v>
      </c>
      <c r="Q49" s="2">
        <v>522</v>
      </c>
      <c r="R49" s="2">
        <v>150</v>
      </c>
      <c r="S49" s="2">
        <v>522</v>
      </c>
      <c r="T49" s="2">
        <v>150</v>
      </c>
      <c r="U49" s="2">
        <v>522</v>
      </c>
      <c r="V49" s="2">
        <v>150</v>
      </c>
      <c r="W49" s="2">
        <v>522</v>
      </c>
      <c r="X49" s="2">
        <v>150</v>
      </c>
      <c r="Y49" s="2">
        <v>522</v>
      </c>
      <c r="Z49" s="2">
        <v>150</v>
      </c>
      <c r="AA49">
        <v>6255</v>
      </c>
    </row>
    <row r="50" spans="1:27" x14ac:dyDescent="0.2">
      <c r="A50" s="2" t="s">
        <v>63</v>
      </c>
      <c r="B50" s="2">
        <v>0</v>
      </c>
      <c r="C50" s="2">
        <v>236</v>
      </c>
      <c r="D50" s="2">
        <v>70</v>
      </c>
      <c r="E50" s="2">
        <v>236</v>
      </c>
      <c r="F50" s="2">
        <v>70</v>
      </c>
      <c r="G50" s="2">
        <v>236</v>
      </c>
      <c r="H50" s="2">
        <v>70</v>
      </c>
      <c r="I50" s="2">
        <v>236</v>
      </c>
      <c r="J50" s="2">
        <v>70</v>
      </c>
      <c r="K50" s="2">
        <v>236</v>
      </c>
      <c r="L50" s="2">
        <v>70</v>
      </c>
      <c r="M50" s="2">
        <v>236</v>
      </c>
      <c r="N50" s="2">
        <v>70</v>
      </c>
      <c r="O50" s="2">
        <v>236</v>
      </c>
      <c r="P50" s="2">
        <v>70</v>
      </c>
      <c r="Q50" s="2">
        <v>236</v>
      </c>
      <c r="R50" s="2">
        <v>70</v>
      </c>
      <c r="S50" s="2">
        <v>236</v>
      </c>
      <c r="T50" s="2">
        <v>70</v>
      </c>
      <c r="U50" s="2">
        <v>236</v>
      </c>
      <c r="V50" s="2">
        <v>70</v>
      </c>
      <c r="W50" s="2">
        <v>236</v>
      </c>
      <c r="X50" s="2">
        <v>70</v>
      </c>
      <c r="Y50" s="2">
        <v>236</v>
      </c>
      <c r="Z50" s="2">
        <v>70</v>
      </c>
      <c r="AA50">
        <v>2835</v>
      </c>
    </row>
    <row r="51" spans="1:27" x14ac:dyDescent="0.2">
      <c r="A51" s="2" t="s">
        <v>64</v>
      </c>
      <c r="B51" s="2">
        <v>0</v>
      </c>
      <c r="C51" s="2">
        <v>238</v>
      </c>
      <c r="D51" s="2">
        <v>80</v>
      </c>
      <c r="E51" s="2">
        <v>238</v>
      </c>
      <c r="F51" s="2">
        <v>80</v>
      </c>
      <c r="G51" s="2">
        <v>238</v>
      </c>
      <c r="H51" s="2">
        <v>80</v>
      </c>
      <c r="I51" s="2">
        <v>238</v>
      </c>
      <c r="J51" s="2">
        <v>80</v>
      </c>
      <c r="K51" s="2">
        <v>238</v>
      </c>
      <c r="L51" s="2">
        <v>80</v>
      </c>
      <c r="M51" s="2">
        <v>238</v>
      </c>
      <c r="N51" s="2">
        <v>80</v>
      </c>
      <c r="O51" s="2">
        <v>238</v>
      </c>
      <c r="P51" s="2">
        <v>80</v>
      </c>
      <c r="Q51" s="2">
        <v>238</v>
      </c>
      <c r="R51" s="2">
        <v>80</v>
      </c>
      <c r="S51" s="2">
        <v>238</v>
      </c>
      <c r="T51" s="2">
        <v>80</v>
      </c>
      <c r="U51" s="2">
        <v>238</v>
      </c>
      <c r="V51" s="2">
        <v>80</v>
      </c>
      <c r="W51" s="2">
        <v>238</v>
      </c>
      <c r="X51" s="2">
        <v>80</v>
      </c>
      <c r="Y51" s="2">
        <v>238</v>
      </c>
      <c r="Z51" s="2">
        <v>80</v>
      </c>
      <c r="AA51">
        <v>2852</v>
      </c>
    </row>
    <row r="52" spans="1:27" x14ac:dyDescent="0.2">
      <c r="A52" s="2" t="s">
        <v>65</v>
      </c>
      <c r="B52" s="2">
        <v>0</v>
      </c>
      <c r="C52" s="2">
        <v>91</v>
      </c>
      <c r="D52" s="2">
        <v>44</v>
      </c>
      <c r="E52" s="2">
        <v>91</v>
      </c>
      <c r="F52" s="2">
        <v>44</v>
      </c>
      <c r="G52" s="2">
        <v>91</v>
      </c>
      <c r="H52" s="2">
        <v>44</v>
      </c>
      <c r="I52" s="2">
        <v>91</v>
      </c>
      <c r="J52" s="2">
        <v>44</v>
      </c>
      <c r="K52" s="2">
        <v>91</v>
      </c>
      <c r="L52" s="2">
        <v>44</v>
      </c>
      <c r="M52" s="2">
        <v>91</v>
      </c>
      <c r="N52" s="2">
        <v>44</v>
      </c>
      <c r="O52" s="2">
        <v>91</v>
      </c>
      <c r="P52" s="2">
        <v>44</v>
      </c>
      <c r="Q52" s="2">
        <v>91</v>
      </c>
      <c r="R52" s="2">
        <v>44</v>
      </c>
      <c r="S52" s="2">
        <v>91</v>
      </c>
      <c r="T52" s="2">
        <v>44</v>
      </c>
      <c r="U52" s="2">
        <v>91</v>
      </c>
      <c r="V52" s="2">
        <v>44</v>
      </c>
      <c r="W52" s="2">
        <v>91</v>
      </c>
      <c r="X52" s="2">
        <v>44</v>
      </c>
      <c r="Y52" s="2">
        <v>91</v>
      </c>
      <c r="Z52" s="2">
        <v>44</v>
      </c>
      <c r="AA52">
        <v>1088</v>
      </c>
    </row>
    <row r="53" spans="1:27" x14ac:dyDescent="0.2">
      <c r="A53" s="2" t="s">
        <v>66</v>
      </c>
      <c r="B53" s="2">
        <v>0</v>
      </c>
      <c r="C53" s="2">
        <v>369</v>
      </c>
      <c r="D53" s="2">
        <v>224</v>
      </c>
      <c r="E53" s="2">
        <v>369</v>
      </c>
      <c r="F53" s="2">
        <v>224</v>
      </c>
      <c r="G53" s="2">
        <v>369</v>
      </c>
      <c r="H53" s="2">
        <v>224</v>
      </c>
      <c r="I53" s="2">
        <v>369</v>
      </c>
      <c r="J53" s="2">
        <v>224</v>
      </c>
      <c r="K53" s="2">
        <v>369</v>
      </c>
      <c r="L53" s="2">
        <v>224</v>
      </c>
      <c r="M53" s="2">
        <v>369</v>
      </c>
      <c r="N53" s="2">
        <v>224</v>
      </c>
      <c r="O53" s="2">
        <v>369</v>
      </c>
      <c r="P53" s="2">
        <v>224</v>
      </c>
      <c r="Q53" s="2">
        <v>369</v>
      </c>
      <c r="R53" s="2">
        <v>224</v>
      </c>
      <c r="S53" s="2">
        <v>369</v>
      </c>
      <c r="T53" s="2">
        <v>224</v>
      </c>
      <c r="U53" s="2">
        <v>369</v>
      </c>
      <c r="V53" s="2">
        <v>224</v>
      </c>
      <c r="W53" s="2">
        <v>369</v>
      </c>
      <c r="X53" s="2">
        <v>224</v>
      </c>
      <c r="Y53" s="2">
        <v>369</v>
      </c>
      <c r="Z53" s="2">
        <v>224</v>
      </c>
      <c r="AA53" s="2">
        <v>4428</v>
      </c>
    </row>
    <row r="54" spans="1:27" x14ac:dyDescent="0.2">
      <c r="A54" s="2" t="s">
        <v>67</v>
      </c>
      <c r="B54" s="2">
        <v>0</v>
      </c>
      <c r="C54" s="2">
        <v>576</v>
      </c>
      <c r="D54" s="2">
        <v>120</v>
      </c>
      <c r="E54" s="2">
        <v>576</v>
      </c>
      <c r="F54" s="2">
        <v>120</v>
      </c>
      <c r="G54" s="2">
        <v>576</v>
      </c>
      <c r="H54" s="2">
        <v>120</v>
      </c>
      <c r="I54" s="2">
        <v>576</v>
      </c>
      <c r="J54" s="2">
        <v>120</v>
      </c>
      <c r="K54" s="2">
        <v>576</v>
      </c>
      <c r="L54" s="2">
        <v>120</v>
      </c>
      <c r="M54" s="2">
        <v>576</v>
      </c>
      <c r="N54" s="2">
        <v>120</v>
      </c>
      <c r="O54" s="2">
        <v>576</v>
      </c>
      <c r="P54" s="2">
        <v>120</v>
      </c>
      <c r="Q54" s="2">
        <v>576</v>
      </c>
      <c r="R54" s="2">
        <v>120</v>
      </c>
      <c r="S54" s="2">
        <v>576</v>
      </c>
      <c r="T54" s="2">
        <v>120</v>
      </c>
      <c r="U54" s="2">
        <v>576</v>
      </c>
      <c r="V54" s="2">
        <v>120</v>
      </c>
      <c r="W54" s="2">
        <v>576</v>
      </c>
      <c r="X54" s="2">
        <v>120</v>
      </c>
      <c r="Y54" s="2">
        <v>576</v>
      </c>
      <c r="Z54" s="2">
        <v>120</v>
      </c>
      <c r="AA54" s="2">
        <v>6914</v>
      </c>
    </row>
    <row r="55" spans="1:27" x14ac:dyDescent="0.2">
      <c r="A55" s="2" t="s">
        <v>68</v>
      </c>
      <c r="B55" s="2">
        <v>0</v>
      </c>
      <c r="C55" s="2">
        <v>102</v>
      </c>
      <c r="D55" s="2">
        <v>29</v>
      </c>
      <c r="E55" s="2">
        <v>102</v>
      </c>
      <c r="F55" s="2">
        <v>29</v>
      </c>
      <c r="G55" s="2">
        <v>102</v>
      </c>
      <c r="H55" s="2">
        <v>29</v>
      </c>
      <c r="I55" s="2">
        <v>102</v>
      </c>
      <c r="J55" s="2">
        <v>29</v>
      </c>
      <c r="K55" s="2">
        <v>102</v>
      </c>
      <c r="L55" s="2">
        <v>29</v>
      </c>
      <c r="M55" s="2">
        <v>102</v>
      </c>
      <c r="N55" s="2">
        <v>29</v>
      </c>
      <c r="O55" s="2">
        <v>102</v>
      </c>
      <c r="P55" s="2">
        <v>29</v>
      </c>
      <c r="Q55" s="2">
        <v>102</v>
      </c>
      <c r="R55" s="2">
        <v>29</v>
      </c>
      <c r="S55" s="2">
        <v>102</v>
      </c>
      <c r="T55" s="2">
        <v>29</v>
      </c>
      <c r="U55" s="2">
        <v>102</v>
      </c>
      <c r="V55" s="2">
        <v>29</v>
      </c>
      <c r="W55" s="2">
        <v>102</v>
      </c>
      <c r="X55" s="2">
        <v>29</v>
      </c>
      <c r="Y55" s="2">
        <v>102</v>
      </c>
      <c r="Z55" s="2">
        <v>29</v>
      </c>
      <c r="AA55" s="2">
        <v>1214</v>
      </c>
    </row>
    <row r="56" spans="1:27" x14ac:dyDescent="0.2">
      <c r="A56" s="2" t="s">
        <v>69</v>
      </c>
      <c r="B56" s="2">
        <v>0</v>
      </c>
      <c r="C56" s="2">
        <v>164</v>
      </c>
      <c r="D56" s="2">
        <v>60</v>
      </c>
      <c r="E56" s="2">
        <v>164</v>
      </c>
      <c r="F56" s="2">
        <v>60</v>
      </c>
      <c r="G56" s="2">
        <v>164</v>
      </c>
      <c r="H56" s="2">
        <v>60</v>
      </c>
      <c r="I56" s="2">
        <v>164</v>
      </c>
      <c r="J56" s="2">
        <v>60</v>
      </c>
      <c r="K56" s="2">
        <v>164</v>
      </c>
      <c r="L56" s="2">
        <v>60</v>
      </c>
      <c r="M56" s="2">
        <v>164</v>
      </c>
      <c r="N56" s="2">
        <v>60</v>
      </c>
      <c r="O56" s="2">
        <v>164</v>
      </c>
      <c r="P56" s="2">
        <v>60</v>
      </c>
      <c r="Q56" s="2">
        <v>164</v>
      </c>
      <c r="R56" s="2">
        <v>60</v>
      </c>
      <c r="S56" s="2">
        <v>164</v>
      </c>
      <c r="T56" s="2">
        <v>60</v>
      </c>
      <c r="U56" s="2">
        <v>164</v>
      </c>
      <c r="V56" s="2">
        <v>60</v>
      </c>
      <c r="W56" s="2">
        <v>164</v>
      </c>
      <c r="X56" s="2">
        <v>60</v>
      </c>
      <c r="Y56" s="2">
        <v>164</v>
      </c>
      <c r="Z56" s="2">
        <v>60</v>
      </c>
      <c r="AA56">
        <v>1964</v>
      </c>
    </row>
    <row r="57" spans="1:27" x14ac:dyDescent="0.2">
      <c r="A57" s="2" t="s">
        <v>70</v>
      </c>
      <c r="B57" s="2">
        <v>0</v>
      </c>
      <c r="C57" s="2">
        <v>467</v>
      </c>
      <c r="D57" s="2">
        <v>149</v>
      </c>
      <c r="E57" s="2">
        <v>467</v>
      </c>
      <c r="F57" s="2">
        <v>149</v>
      </c>
      <c r="G57" s="2">
        <v>467</v>
      </c>
      <c r="H57" s="2">
        <v>149</v>
      </c>
      <c r="I57" s="2">
        <v>467</v>
      </c>
      <c r="J57" s="2">
        <v>149</v>
      </c>
      <c r="K57" s="2">
        <v>467</v>
      </c>
      <c r="L57" s="2">
        <v>149</v>
      </c>
      <c r="M57" s="2">
        <v>467</v>
      </c>
      <c r="N57" s="2">
        <v>149</v>
      </c>
      <c r="O57" s="2">
        <v>467</v>
      </c>
      <c r="P57" s="2">
        <v>149</v>
      </c>
      <c r="Q57" s="2">
        <v>467</v>
      </c>
      <c r="R57" s="2">
        <v>149</v>
      </c>
      <c r="S57" s="2">
        <v>467</v>
      </c>
      <c r="T57" s="2">
        <v>149</v>
      </c>
      <c r="U57" s="2">
        <v>467</v>
      </c>
      <c r="V57" s="2">
        <v>149</v>
      </c>
      <c r="W57" s="2">
        <v>467</v>
      </c>
      <c r="X57" s="2">
        <v>149</v>
      </c>
      <c r="Y57" s="2">
        <v>467</v>
      </c>
      <c r="Z57" s="2">
        <v>149</v>
      </c>
      <c r="AA57" s="2">
        <v>5602</v>
      </c>
    </row>
    <row r="58" spans="1:27" x14ac:dyDescent="0.2">
      <c r="A58" s="2" t="s">
        <v>71</v>
      </c>
      <c r="B58" s="2">
        <v>0</v>
      </c>
      <c r="C58" s="2">
        <v>280</v>
      </c>
      <c r="D58" s="2">
        <v>15</v>
      </c>
      <c r="E58" s="2">
        <v>280</v>
      </c>
      <c r="F58" s="2">
        <v>15</v>
      </c>
      <c r="G58" s="2">
        <v>280</v>
      </c>
      <c r="H58" s="2">
        <v>15</v>
      </c>
      <c r="I58" s="2">
        <v>280</v>
      </c>
      <c r="J58" s="2">
        <v>15</v>
      </c>
      <c r="K58" s="2">
        <v>280</v>
      </c>
      <c r="L58" s="2">
        <v>15</v>
      </c>
      <c r="M58" s="2">
        <v>280</v>
      </c>
      <c r="N58" s="2">
        <v>15</v>
      </c>
      <c r="O58" s="2">
        <v>280</v>
      </c>
      <c r="P58" s="2">
        <v>15</v>
      </c>
      <c r="Q58" s="2">
        <v>280</v>
      </c>
      <c r="R58" s="2">
        <v>15</v>
      </c>
      <c r="S58" s="2">
        <v>280</v>
      </c>
      <c r="T58" s="2">
        <v>15</v>
      </c>
      <c r="U58" s="2">
        <v>280</v>
      </c>
      <c r="V58" s="2">
        <v>15</v>
      </c>
      <c r="W58" s="2">
        <v>280</v>
      </c>
      <c r="X58" s="2">
        <v>15</v>
      </c>
      <c r="Y58" s="2">
        <v>280</v>
      </c>
      <c r="Z58" s="2">
        <v>15</v>
      </c>
      <c r="AA58">
        <v>3361</v>
      </c>
    </row>
    <row r="59" spans="1:27" x14ac:dyDescent="0.2">
      <c r="A59" s="2" t="s">
        <v>72</v>
      </c>
      <c r="B59" s="2">
        <v>0</v>
      </c>
      <c r="C59" s="2">
        <v>187</v>
      </c>
      <c r="D59" s="2">
        <v>80</v>
      </c>
      <c r="E59" s="2">
        <v>187</v>
      </c>
      <c r="F59" s="2">
        <v>80</v>
      </c>
      <c r="G59" s="2">
        <v>187</v>
      </c>
      <c r="H59" s="2">
        <v>80</v>
      </c>
      <c r="I59" s="2">
        <v>187</v>
      </c>
      <c r="J59" s="2">
        <v>80</v>
      </c>
      <c r="K59" s="2">
        <v>187</v>
      </c>
      <c r="L59" s="2">
        <v>80</v>
      </c>
      <c r="M59" s="2">
        <v>187</v>
      </c>
      <c r="N59" s="2">
        <v>80</v>
      </c>
      <c r="O59" s="2">
        <v>187</v>
      </c>
      <c r="P59" s="2">
        <v>80</v>
      </c>
      <c r="Q59" s="2">
        <v>187</v>
      </c>
      <c r="R59" s="2">
        <v>80</v>
      </c>
      <c r="S59" s="2">
        <v>187</v>
      </c>
      <c r="T59" s="2">
        <v>80</v>
      </c>
      <c r="U59" s="2">
        <v>187</v>
      </c>
      <c r="V59" s="2">
        <v>80</v>
      </c>
      <c r="W59" s="2">
        <v>187</v>
      </c>
      <c r="X59" s="2">
        <v>80</v>
      </c>
      <c r="Y59" s="2">
        <v>187</v>
      </c>
      <c r="Z59" s="2">
        <v>80</v>
      </c>
      <c r="AA59">
        <v>2241</v>
      </c>
    </row>
    <row r="60" spans="1:27" x14ac:dyDescent="0.2">
      <c r="A60" s="2" t="s">
        <v>73</v>
      </c>
      <c r="B60" s="2">
        <v>0</v>
      </c>
      <c r="C60" s="2">
        <v>121</v>
      </c>
      <c r="D60" s="2">
        <v>68</v>
      </c>
      <c r="E60" s="2">
        <v>121</v>
      </c>
      <c r="F60" s="2">
        <v>68</v>
      </c>
      <c r="G60" s="2">
        <v>121</v>
      </c>
      <c r="H60" s="2">
        <v>68</v>
      </c>
      <c r="I60" s="2">
        <v>121</v>
      </c>
      <c r="J60" s="2">
        <v>68</v>
      </c>
      <c r="K60" s="2">
        <v>121</v>
      </c>
      <c r="L60" s="2">
        <v>68</v>
      </c>
      <c r="M60" s="2">
        <v>121</v>
      </c>
      <c r="N60" s="2">
        <v>68</v>
      </c>
      <c r="O60" s="2">
        <v>121</v>
      </c>
      <c r="P60" s="2">
        <v>68</v>
      </c>
      <c r="Q60" s="2">
        <v>121</v>
      </c>
      <c r="R60" s="2">
        <v>68</v>
      </c>
      <c r="S60" s="2">
        <v>121</v>
      </c>
      <c r="T60" s="2">
        <v>68</v>
      </c>
      <c r="U60" s="2">
        <v>121</v>
      </c>
      <c r="V60" s="2">
        <v>68</v>
      </c>
      <c r="W60" s="2">
        <v>121</v>
      </c>
      <c r="X60" s="2">
        <v>68</v>
      </c>
      <c r="Y60" s="2">
        <v>121</v>
      </c>
      <c r="Z60" s="2">
        <v>68</v>
      </c>
      <c r="AA60" s="2">
        <v>1446</v>
      </c>
    </row>
    <row r="61" spans="1:27" x14ac:dyDescent="0.2">
      <c r="A61" s="2" t="s">
        <v>74</v>
      </c>
      <c r="B61" s="2">
        <v>0</v>
      </c>
      <c r="C61" s="2">
        <v>115</v>
      </c>
      <c r="D61" s="2">
        <v>120</v>
      </c>
      <c r="E61" s="2">
        <v>115</v>
      </c>
      <c r="F61" s="2">
        <v>120</v>
      </c>
      <c r="G61" s="2">
        <v>115</v>
      </c>
      <c r="H61" s="2">
        <v>120</v>
      </c>
      <c r="I61" s="2">
        <v>115</v>
      </c>
      <c r="J61" s="2">
        <v>120</v>
      </c>
      <c r="K61" s="2">
        <v>115</v>
      </c>
      <c r="L61" s="2">
        <v>120</v>
      </c>
      <c r="M61" s="2">
        <v>115</v>
      </c>
      <c r="N61" s="2">
        <v>120</v>
      </c>
      <c r="O61" s="2">
        <v>115</v>
      </c>
      <c r="P61" s="2">
        <v>120</v>
      </c>
      <c r="Q61" s="2">
        <v>115</v>
      </c>
      <c r="R61" s="2">
        <v>120</v>
      </c>
      <c r="S61" s="2">
        <v>115</v>
      </c>
      <c r="T61" s="2">
        <v>120</v>
      </c>
      <c r="U61" s="2">
        <v>115</v>
      </c>
      <c r="V61" s="2">
        <v>120</v>
      </c>
      <c r="W61" s="2">
        <v>115</v>
      </c>
      <c r="X61" s="2">
        <v>120</v>
      </c>
      <c r="Y61" s="2">
        <v>115</v>
      </c>
      <c r="Z61" s="2">
        <v>120</v>
      </c>
      <c r="AA61" s="2">
        <v>1384</v>
      </c>
    </row>
    <row r="62" spans="1:27" x14ac:dyDescent="0.2">
      <c r="A62" s="2" t="s">
        <v>75</v>
      </c>
      <c r="B62" s="2">
        <v>0</v>
      </c>
      <c r="C62" s="2">
        <v>117</v>
      </c>
      <c r="D62" s="2">
        <v>29</v>
      </c>
      <c r="E62" s="2">
        <v>117</v>
      </c>
      <c r="F62" s="2">
        <v>29</v>
      </c>
      <c r="G62" s="2">
        <v>117</v>
      </c>
      <c r="H62" s="2">
        <v>29</v>
      </c>
      <c r="I62" s="2">
        <v>117</v>
      </c>
      <c r="J62" s="2">
        <v>29</v>
      </c>
      <c r="K62" s="2">
        <v>117</v>
      </c>
      <c r="L62" s="2">
        <v>29</v>
      </c>
      <c r="M62" s="2">
        <v>117</v>
      </c>
      <c r="N62" s="2">
        <v>29</v>
      </c>
      <c r="O62" s="2">
        <v>117</v>
      </c>
      <c r="P62" s="2">
        <v>29</v>
      </c>
      <c r="Q62" s="2">
        <v>117</v>
      </c>
      <c r="R62" s="2">
        <v>29</v>
      </c>
      <c r="S62" s="2">
        <v>117</v>
      </c>
      <c r="T62" s="2">
        <v>29</v>
      </c>
      <c r="U62" s="2">
        <v>117</v>
      </c>
      <c r="V62" s="2">
        <v>29</v>
      </c>
      <c r="W62" s="2">
        <v>117</v>
      </c>
      <c r="X62" s="2">
        <v>29</v>
      </c>
      <c r="Y62" s="2">
        <v>117</v>
      </c>
      <c r="Z62" s="2">
        <v>29</v>
      </c>
      <c r="AA62" s="2">
        <v>1406</v>
      </c>
    </row>
    <row r="63" spans="1:27" x14ac:dyDescent="0.2">
      <c r="A63" s="2" t="s">
        <v>76</v>
      </c>
      <c r="B63" s="2">
        <v>0</v>
      </c>
      <c r="C63" s="2">
        <v>54</v>
      </c>
      <c r="D63" s="2">
        <v>26</v>
      </c>
      <c r="E63" s="2">
        <v>54</v>
      </c>
      <c r="F63" s="2">
        <v>26</v>
      </c>
      <c r="G63" s="2">
        <v>54</v>
      </c>
      <c r="H63" s="2">
        <v>26</v>
      </c>
      <c r="I63" s="2">
        <v>54</v>
      </c>
      <c r="J63" s="2">
        <v>26</v>
      </c>
      <c r="K63" s="2">
        <v>54</v>
      </c>
      <c r="L63" s="2">
        <v>26</v>
      </c>
      <c r="M63" s="2">
        <v>54</v>
      </c>
      <c r="N63" s="2">
        <v>26</v>
      </c>
      <c r="O63" s="2">
        <v>54</v>
      </c>
      <c r="P63" s="2">
        <v>26</v>
      </c>
      <c r="Q63" s="2">
        <v>54</v>
      </c>
      <c r="R63" s="2">
        <v>26</v>
      </c>
      <c r="S63" s="2">
        <v>54</v>
      </c>
      <c r="T63" s="2">
        <v>26</v>
      </c>
      <c r="U63" s="2">
        <v>54</v>
      </c>
      <c r="V63" s="2">
        <v>26</v>
      </c>
      <c r="W63" s="2">
        <v>54</v>
      </c>
      <c r="X63" s="2">
        <v>26</v>
      </c>
      <c r="Y63" s="2">
        <v>54</v>
      </c>
      <c r="Z63" s="2">
        <v>26</v>
      </c>
      <c r="AA63" s="2">
        <v>648</v>
      </c>
    </row>
    <row r="64" spans="1:27" x14ac:dyDescent="0.2">
      <c r="A64" s="2" t="s">
        <v>77</v>
      </c>
      <c r="B64" s="2">
        <v>0</v>
      </c>
      <c r="C64" s="2">
        <v>0</v>
      </c>
      <c r="D64" s="2">
        <v>448</v>
      </c>
      <c r="E64" s="2">
        <v>0</v>
      </c>
      <c r="F64" s="2">
        <v>448</v>
      </c>
      <c r="G64" s="2">
        <v>0</v>
      </c>
      <c r="H64" s="2">
        <v>448</v>
      </c>
      <c r="I64" s="2">
        <v>0</v>
      </c>
      <c r="J64" s="2">
        <v>448</v>
      </c>
      <c r="K64" s="2">
        <v>0</v>
      </c>
      <c r="L64" s="2">
        <v>448</v>
      </c>
      <c r="M64" s="2">
        <v>0</v>
      </c>
      <c r="N64" s="2">
        <v>448</v>
      </c>
      <c r="O64" s="2">
        <v>0</v>
      </c>
      <c r="P64" s="2">
        <v>448</v>
      </c>
      <c r="Q64" s="2">
        <v>0</v>
      </c>
      <c r="R64" s="2">
        <v>448</v>
      </c>
      <c r="S64" s="2">
        <v>0</v>
      </c>
      <c r="T64" s="2">
        <v>448</v>
      </c>
      <c r="U64" s="2">
        <v>0</v>
      </c>
      <c r="V64" s="2">
        <v>448</v>
      </c>
      <c r="W64" s="2">
        <v>0</v>
      </c>
      <c r="X64" s="2">
        <v>448</v>
      </c>
      <c r="Y64" s="2">
        <v>0</v>
      </c>
      <c r="Z64" s="2">
        <v>448</v>
      </c>
      <c r="AA64">
        <v>0</v>
      </c>
    </row>
    <row r="65" spans="1:27" x14ac:dyDescent="0.2">
      <c r="A65" s="2" t="s">
        <v>78</v>
      </c>
      <c r="B65" s="2">
        <v>0</v>
      </c>
      <c r="C65" s="2">
        <v>193</v>
      </c>
      <c r="D65" s="2">
        <v>168</v>
      </c>
      <c r="E65" s="2">
        <v>193</v>
      </c>
      <c r="F65" s="2">
        <v>168</v>
      </c>
      <c r="G65" s="2">
        <v>193</v>
      </c>
      <c r="H65" s="2">
        <v>168</v>
      </c>
      <c r="I65" s="2">
        <v>193</v>
      </c>
      <c r="J65" s="2">
        <v>168</v>
      </c>
      <c r="K65" s="2">
        <v>193</v>
      </c>
      <c r="L65" s="2">
        <v>168</v>
      </c>
      <c r="M65" s="2">
        <v>193</v>
      </c>
      <c r="N65" s="2">
        <v>168</v>
      </c>
      <c r="O65" s="2">
        <v>193</v>
      </c>
      <c r="P65" s="2">
        <v>168</v>
      </c>
      <c r="Q65" s="2">
        <v>193</v>
      </c>
      <c r="R65" s="2">
        <v>168</v>
      </c>
      <c r="S65" s="2">
        <v>193</v>
      </c>
      <c r="T65" s="2">
        <v>168</v>
      </c>
      <c r="U65" s="2">
        <v>193</v>
      </c>
      <c r="V65" s="2">
        <v>168</v>
      </c>
      <c r="W65" s="2">
        <v>193</v>
      </c>
      <c r="X65" s="2">
        <v>168</v>
      </c>
      <c r="Y65" s="2">
        <v>193</v>
      </c>
      <c r="Z65" s="2">
        <v>168</v>
      </c>
      <c r="AA65" s="2">
        <v>2318</v>
      </c>
    </row>
    <row r="66" spans="1:27" x14ac:dyDescent="0.2">
      <c r="A66" s="2" t="s">
        <v>79</v>
      </c>
      <c r="B66" s="2">
        <v>0</v>
      </c>
      <c r="C66" s="2">
        <v>0</v>
      </c>
      <c r="D66" s="2"/>
      <c r="E66" s="2">
        <v>0</v>
      </c>
      <c r="F66" s="2"/>
      <c r="G66" s="2">
        <v>0</v>
      </c>
      <c r="H66" s="2"/>
      <c r="I66" s="2">
        <v>0</v>
      </c>
      <c r="J66" s="2"/>
      <c r="K66" s="2">
        <v>0</v>
      </c>
      <c r="L66" s="2"/>
      <c r="M66" s="2">
        <v>0</v>
      </c>
      <c r="N66" s="2"/>
      <c r="O66" s="2">
        <v>0</v>
      </c>
      <c r="P66" s="2"/>
      <c r="Q66" s="2">
        <v>0</v>
      </c>
      <c r="R66" s="2"/>
      <c r="S66" s="2">
        <v>0</v>
      </c>
      <c r="T66" s="2"/>
      <c r="U66" s="2">
        <v>0</v>
      </c>
      <c r="V66" s="2"/>
      <c r="W66" s="2">
        <v>0</v>
      </c>
      <c r="X66" s="2"/>
      <c r="Y66" s="2">
        <v>0</v>
      </c>
      <c r="Z66" s="2"/>
      <c r="AA66">
        <v>0</v>
      </c>
    </row>
    <row r="67" spans="1:27" x14ac:dyDescent="0.2">
      <c r="A67" s="2" t="s">
        <v>80</v>
      </c>
      <c r="B67" s="2">
        <v>0</v>
      </c>
      <c r="C67" s="2">
        <v>0</v>
      </c>
      <c r="D67" s="2">
        <v>12</v>
      </c>
      <c r="E67" s="2">
        <v>0</v>
      </c>
      <c r="F67" s="2">
        <v>12</v>
      </c>
      <c r="G67" s="2">
        <v>0</v>
      </c>
      <c r="H67" s="2">
        <v>12</v>
      </c>
      <c r="I67" s="2">
        <v>0</v>
      </c>
      <c r="J67" s="2">
        <v>12</v>
      </c>
      <c r="K67" s="2">
        <v>0</v>
      </c>
      <c r="L67" s="2">
        <v>12</v>
      </c>
      <c r="M67" s="2">
        <v>0</v>
      </c>
      <c r="N67" s="2">
        <v>12</v>
      </c>
      <c r="O67" s="2">
        <v>0</v>
      </c>
      <c r="P67" s="2">
        <v>12</v>
      </c>
      <c r="Q67" s="2">
        <v>0</v>
      </c>
      <c r="R67" s="2">
        <v>12</v>
      </c>
      <c r="S67" s="2">
        <v>0</v>
      </c>
      <c r="T67" s="2">
        <v>12</v>
      </c>
      <c r="U67" s="2">
        <v>0</v>
      </c>
      <c r="V67" s="2">
        <v>12</v>
      </c>
      <c r="W67" s="2">
        <v>0</v>
      </c>
      <c r="X67" s="2">
        <v>12</v>
      </c>
      <c r="Y67" s="2">
        <v>0</v>
      </c>
      <c r="Z67" s="2">
        <v>12</v>
      </c>
      <c r="AA67">
        <v>0</v>
      </c>
    </row>
    <row r="68" spans="1:27" x14ac:dyDescent="0.2">
      <c r="A68" s="2" t="s">
        <v>81</v>
      </c>
      <c r="B68" s="2">
        <v>0</v>
      </c>
      <c r="C68" s="2">
        <v>0</v>
      </c>
      <c r="D68" s="2">
        <v>42</v>
      </c>
      <c r="E68" s="2">
        <v>0</v>
      </c>
      <c r="F68" s="2">
        <v>42</v>
      </c>
      <c r="G68" s="2">
        <v>0</v>
      </c>
      <c r="H68" s="2">
        <v>42</v>
      </c>
      <c r="I68" s="2">
        <v>0</v>
      </c>
      <c r="J68" s="2">
        <v>42</v>
      </c>
      <c r="K68" s="2">
        <v>0</v>
      </c>
      <c r="L68" s="2">
        <v>42</v>
      </c>
      <c r="M68" s="2">
        <v>0</v>
      </c>
      <c r="N68" s="2">
        <v>42</v>
      </c>
      <c r="O68" s="2">
        <v>0</v>
      </c>
      <c r="P68" s="2">
        <v>42</v>
      </c>
      <c r="Q68" s="2">
        <v>0</v>
      </c>
      <c r="R68" s="2">
        <v>42</v>
      </c>
      <c r="S68" s="2">
        <v>0</v>
      </c>
      <c r="T68" s="2">
        <v>42</v>
      </c>
      <c r="U68" s="2">
        <v>0</v>
      </c>
      <c r="V68" s="2">
        <v>42</v>
      </c>
      <c r="W68" s="2">
        <v>0</v>
      </c>
      <c r="X68" s="2">
        <v>42</v>
      </c>
      <c r="Y68" s="2">
        <v>0</v>
      </c>
      <c r="Z68" s="2">
        <v>42</v>
      </c>
      <c r="AA68">
        <v>0</v>
      </c>
    </row>
    <row r="69" spans="1:27" x14ac:dyDescent="0.2">
      <c r="A69" s="2" t="s">
        <v>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4" spans="1:27" x14ac:dyDescent="0.2">
      <c r="A74" t="s">
        <v>22</v>
      </c>
      <c r="D74" t="s">
        <v>23</v>
      </c>
      <c r="H74" t="s">
        <v>24</v>
      </c>
    </row>
  </sheetData>
  <mergeCells count="4">
    <mergeCell ref="A7:N7"/>
    <mergeCell ref="A10:A11"/>
    <mergeCell ref="B10:M10"/>
    <mergeCell ref="N10:N1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B13" sqref="B13"/>
    </sheetView>
  </sheetViews>
  <sheetFormatPr defaultRowHeight="12.75" x14ac:dyDescent="0.2"/>
  <cols>
    <col min="1" max="1" width="21.140625" customWidth="1"/>
  </cols>
  <sheetData>
    <row r="2" spans="1:27" x14ac:dyDescent="0.2">
      <c r="J2" t="s">
        <v>19</v>
      </c>
    </row>
    <row r="3" spans="1:27" x14ac:dyDescent="0.2">
      <c r="J3" t="s">
        <v>20</v>
      </c>
    </row>
    <row r="5" spans="1:27" x14ac:dyDescent="0.2">
      <c r="J5" t="s">
        <v>21</v>
      </c>
    </row>
    <row r="7" spans="1:27" ht="15.75" x14ac:dyDescent="0.25">
      <c r="A7" s="18" t="s">
        <v>82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9" spans="1:27" ht="12.75" customHeight="1" x14ac:dyDescent="0.2"/>
    <row r="10" spans="1:27" x14ac:dyDescent="0.2">
      <c r="A10" s="19" t="s">
        <v>0</v>
      </c>
      <c r="B10" s="20" t="s">
        <v>2</v>
      </c>
      <c r="C10" s="21"/>
      <c r="D10" s="20" t="s">
        <v>3</v>
      </c>
      <c r="E10" s="21"/>
      <c r="F10" s="20" t="s">
        <v>4</v>
      </c>
      <c r="G10" s="21"/>
      <c r="H10" s="20" t="s">
        <v>5</v>
      </c>
      <c r="I10" s="21"/>
      <c r="J10" s="20" t="s">
        <v>6</v>
      </c>
      <c r="K10" s="21"/>
      <c r="L10" s="20" t="s">
        <v>7</v>
      </c>
      <c r="M10" s="21"/>
      <c r="N10" s="20" t="s">
        <v>8</v>
      </c>
      <c r="O10" s="21"/>
      <c r="P10" s="20" t="s">
        <v>9</v>
      </c>
      <c r="Q10" s="21"/>
      <c r="R10" s="20" t="s">
        <v>10</v>
      </c>
      <c r="S10" s="21"/>
      <c r="T10" s="20" t="s">
        <v>11</v>
      </c>
      <c r="U10" s="21"/>
      <c r="V10" s="20" t="s">
        <v>12</v>
      </c>
      <c r="W10" s="21"/>
      <c r="X10" s="20" t="s">
        <v>13</v>
      </c>
      <c r="Y10" s="21"/>
      <c r="Z10" s="20" t="s">
        <v>1</v>
      </c>
      <c r="AA10" s="21"/>
    </row>
    <row r="11" spans="1:27" ht="38.25" x14ac:dyDescent="0.2">
      <c r="A11" s="19"/>
      <c r="B11" s="1" t="s">
        <v>16</v>
      </c>
      <c r="C11" s="1" t="s">
        <v>17</v>
      </c>
      <c r="D11" s="1" t="s">
        <v>16</v>
      </c>
      <c r="E11" s="1" t="s">
        <v>17</v>
      </c>
      <c r="F11" s="1" t="s">
        <v>16</v>
      </c>
      <c r="G11" s="1" t="s">
        <v>17</v>
      </c>
      <c r="H11" s="1" t="s">
        <v>16</v>
      </c>
      <c r="I11" s="1" t="s">
        <v>17</v>
      </c>
      <c r="J11" s="1" t="s">
        <v>16</v>
      </c>
      <c r="K11" s="1" t="s">
        <v>17</v>
      </c>
      <c r="L11" s="1" t="s">
        <v>16</v>
      </c>
      <c r="M11" s="1" t="s">
        <v>17</v>
      </c>
      <c r="N11" s="1" t="s">
        <v>16</v>
      </c>
      <c r="O11" s="1" t="s">
        <v>17</v>
      </c>
      <c r="P11" s="1" t="s">
        <v>16</v>
      </c>
      <c r="Q11" s="1" t="s">
        <v>17</v>
      </c>
      <c r="R11" s="1" t="s">
        <v>16</v>
      </c>
      <c r="S11" s="1" t="s">
        <v>17</v>
      </c>
      <c r="T11" s="1" t="s">
        <v>16</v>
      </c>
      <c r="U11" s="1" t="s">
        <v>17</v>
      </c>
      <c r="V11" s="1" t="s">
        <v>16</v>
      </c>
      <c r="W11" s="1" t="s">
        <v>17</v>
      </c>
      <c r="X11" s="1" t="s">
        <v>16</v>
      </c>
      <c r="Y11" s="1" t="s">
        <v>17</v>
      </c>
      <c r="Z11" s="1" t="s">
        <v>16</v>
      </c>
      <c r="AA11" s="1" t="s">
        <v>17</v>
      </c>
    </row>
    <row r="12" spans="1:27" x14ac:dyDescent="0.2">
      <c r="A12" s="2" t="s">
        <v>25</v>
      </c>
      <c r="B12" s="2">
        <v>40</v>
      </c>
      <c r="C12" s="2">
        <v>300</v>
      </c>
      <c r="D12" s="2">
        <v>15</v>
      </c>
      <c r="E12" s="2">
        <v>513</v>
      </c>
      <c r="F12" s="2">
        <v>15</v>
      </c>
      <c r="G12" s="2">
        <v>513</v>
      </c>
      <c r="H12" s="2">
        <v>15</v>
      </c>
      <c r="I12" s="2">
        <v>513</v>
      </c>
      <c r="J12" s="2">
        <v>15</v>
      </c>
      <c r="K12" s="2">
        <v>513</v>
      </c>
      <c r="L12" s="2">
        <v>15</v>
      </c>
      <c r="M12" s="2">
        <v>513</v>
      </c>
      <c r="N12" s="2">
        <v>15</v>
      </c>
      <c r="O12" s="2">
        <v>513</v>
      </c>
      <c r="P12" s="2">
        <v>15</v>
      </c>
      <c r="Q12" s="2">
        <v>513</v>
      </c>
      <c r="R12" s="2">
        <v>15</v>
      </c>
      <c r="S12" s="2">
        <v>513</v>
      </c>
      <c r="T12" s="2">
        <v>15</v>
      </c>
      <c r="U12" s="2">
        <v>513</v>
      </c>
      <c r="V12" s="2">
        <v>15</v>
      </c>
      <c r="W12" s="2">
        <v>513</v>
      </c>
      <c r="X12" s="2">
        <v>15</v>
      </c>
      <c r="Y12" s="2">
        <v>513</v>
      </c>
      <c r="Z12" s="2">
        <v>15</v>
      </c>
      <c r="AA12" s="2">
        <v>6160</v>
      </c>
    </row>
    <row r="13" spans="1:27" x14ac:dyDescent="0.2">
      <c r="A13" s="2" t="s">
        <v>26</v>
      </c>
      <c r="B13" s="2">
        <v>0</v>
      </c>
      <c r="C13" s="2">
        <v>225</v>
      </c>
      <c r="D13" s="2">
        <v>2</v>
      </c>
      <c r="E13" s="2">
        <v>69</v>
      </c>
      <c r="F13" s="2">
        <v>2</v>
      </c>
      <c r="G13" s="2">
        <v>69</v>
      </c>
      <c r="H13" s="2">
        <v>2</v>
      </c>
      <c r="I13" s="2">
        <v>69</v>
      </c>
      <c r="J13" s="2">
        <v>2</v>
      </c>
      <c r="K13" s="2">
        <v>69</v>
      </c>
      <c r="L13" s="2">
        <v>2</v>
      </c>
      <c r="M13" s="2">
        <v>69</v>
      </c>
      <c r="N13" s="2">
        <v>2</v>
      </c>
      <c r="O13" s="2">
        <v>69</v>
      </c>
      <c r="P13" s="2">
        <v>2</v>
      </c>
      <c r="Q13" s="2">
        <v>69</v>
      </c>
      <c r="R13" s="2">
        <v>2</v>
      </c>
      <c r="S13" s="2">
        <v>69</v>
      </c>
      <c r="T13" s="2">
        <v>2</v>
      </c>
      <c r="U13" s="2">
        <v>69</v>
      </c>
      <c r="V13" s="2">
        <v>2</v>
      </c>
      <c r="W13" s="2">
        <v>69</v>
      </c>
      <c r="X13" s="2">
        <v>2</v>
      </c>
      <c r="Y13" s="2">
        <v>69</v>
      </c>
      <c r="Z13" s="2">
        <v>2</v>
      </c>
      <c r="AA13" s="2">
        <v>824</v>
      </c>
    </row>
    <row r="14" spans="1:27" x14ac:dyDescent="0.2">
      <c r="A14" s="2" t="s">
        <v>27</v>
      </c>
      <c r="B14" s="2">
        <v>0</v>
      </c>
      <c r="C14" s="2">
        <v>72</v>
      </c>
      <c r="D14" s="2">
        <v>2</v>
      </c>
      <c r="E14" s="2">
        <v>69</v>
      </c>
      <c r="F14" s="2">
        <v>2</v>
      </c>
      <c r="G14" s="2">
        <v>69</v>
      </c>
      <c r="H14" s="2">
        <v>2</v>
      </c>
      <c r="I14" s="2">
        <v>69</v>
      </c>
      <c r="J14" s="2">
        <v>2</v>
      </c>
      <c r="K14" s="2">
        <v>69</v>
      </c>
      <c r="L14" s="2">
        <v>2</v>
      </c>
      <c r="M14" s="2">
        <v>69</v>
      </c>
      <c r="N14" s="2">
        <v>2</v>
      </c>
      <c r="O14" s="2">
        <v>69</v>
      </c>
      <c r="P14" s="2">
        <v>2</v>
      </c>
      <c r="Q14" s="2">
        <v>69</v>
      </c>
      <c r="R14" s="2">
        <v>2</v>
      </c>
      <c r="S14" s="2">
        <v>69</v>
      </c>
      <c r="T14" s="2">
        <v>2</v>
      </c>
      <c r="U14" s="2">
        <v>69</v>
      </c>
      <c r="V14" s="2">
        <v>2</v>
      </c>
      <c r="W14" s="2">
        <v>69</v>
      </c>
      <c r="X14" s="2">
        <v>2</v>
      </c>
      <c r="Y14" s="2">
        <v>69</v>
      </c>
      <c r="Z14" s="2">
        <v>2</v>
      </c>
      <c r="AA14" s="2">
        <v>824</v>
      </c>
    </row>
    <row r="15" spans="1:27" x14ac:dyDescent="0.2">
      <c r="A15" s="2" t="s">
        <v>28</v>
      </c>
      <c r="B15" s="2">
        <v>0</v>
      </c>
      <c r="C15" s="2">
        <v>345</v>
      </c>
      <c r="D15" s="2">
        <v>30</v>
      </c>
      <c r="E15" s="2">
        <v>697</v>
      </c>
      <c r="F15" s="2">
        <v>30</v>
      </c>
      <c r="G15" s="2">
        <v>697</v>
      </c>
      <c r="H15" s="2">
        <v>30</v>
      </c>
      <c r="I15" s="2">
        <v>697</v>
      </c>
      <c r="J15" s="2">
        <v>30</v>
      </c>
      <c r="K15" s="2">
        <v>697</v>
      </c>
      <c r="L15" s="2">
        <v>30</v>
      </c>
      <c r="M15" s="2">
        <v>697</v>
      </c>
      <c r="N15" s="2">
        <v>30</v>
      </c>
      <c r="O15" s="2">
        <v>697</v>
      </c>
      <c r="P15" s="2">
        <v>30</v>
      </c>
      <c r="Q15" s="2">
        <v>697</v>
      </c>
      <c r="R15" s="2">
        <v>30</v>
      </c>
      <c r="S15" s="2">
        <v>697</v>
      </c>
      <c r="T15" s="2">
        <v>30</v>
      </c>
      <c r="U15" s="2">
        <v>697</v>
      </c>
      <c r="V15" s="2">
        <v>30</v>
      </c>
      <c r="W15" s="2">
        <v>697</v>
      </c>
      <c r="X15" s="2">
        <v>30</v>
      </c>
      <c r="Y15" s="2">
        <v>697</v>
      </c>
      <c r="Z15" s="2">
        <v>30</v>
      </c>
      <c r="AA15" s="2">
        <v>8369</v>
      </c>
    </row>
    <row r="16" spans="1:27" x14ac:dyDescent="0.2">
      <c r="A16" s="2" t="s">
        <v>29</v>
      </c>
      <c r="B16" s="2">
        <v>0</v>
      </c>
      <c r="C16" s="2">
        <v>141</v>
      </c>
      <c r="D16" s="2">
        <v>5</v>
      </c>
      <c r="E16" s="2">
        <v>117</v>
      </c>
      <c r="F16" s="2">
        <v>5</v>
      </c>
      <c r="G16" s="2">
        <v>117</v>
      </c>
      <c r="H16" s="2">
        <v>5</v>
      </c>
      <c r="I16" s="2">
        <v>117</v>
      </c>
      <c r="J16" s="2">
        <v>5</v>
      </c>
      <c r="K16" s="2">
        <v>117</v>
      </c>
      <c r="L16" s="2">
        <v>5</v>
      </c>
      <c r="M16" s="2">
        <v>117</v>
      </c>
      <c r="N16" s="2">
        <v>5</v>
      </c>
      <c r="O16" s="2">
        <v>117</v>
      </c>
      <c r="P16" s="2">
        <v>5</v>
      </c>
      <c r="Q16" s="2">
        <v>117</v>
      </c>
      <c r="R16" s="2">
        <v>5</v>
      </c>
      <c r="S16" s="2">
        <v>117</v>
      </c>
      <c r="T16" s="2">
        <v>5</v>
      </c>
      <c r="U16" s="2">
        <v>117</v>
      </c>
      <c r="V16" s="2">
        <v>5</v>
      </c>
      <c r="W16" s="2">
        <v>117</v>
      </c>
      <c r="X16" s="2">
        <v>5</v>
      </c>
      <c r="Y16" s="2">
        <v>117</v>
      </c>
      <c r="Z16" s="2">
        <v>5</v>
      </c>
      <c r="AA16" s="2">
        <v>1440</v>
      </c>
    </row>
    <row r="17" spans="1:27" x14ac:dyDescent="0.2">
      <c r="A17" s="2" t="s">
        <v>30</v>
      </c>
      <c r="B17" s="2">
        <v>0</v>
      </c>
      <c r="C17" s="2">
        <v>153</v>
      </c>
      <c r="D17" s="2">
        <v>5</v>
      </c>
      <c r="E17" s="2">
        <v>117</v>
      </c>
      <c r="F17" s="2">
        <v>5</v>
      </c>
      <c r="G17" s="2">
        <v>117</v>
      </c>
      <c r="H17" s="2">
        <v>5</v>
      </c>
      <c r="I17" s="2">
        <v>117</v>
      </c>
      <c r="J17" s="2">
        <v>5</v>
      </c>
      <c r="K17" s="2">
        <v>117</v>
      </c>
      <c r="L17" s="2">
        <v>5</v>
      </c>
      <c r="M17" s="2">
        <v>117</v>
      </c>
      <c r="N17" s="2">
        <v>5</v>
      </c>
      <c r="O17" s="2">
        <v>117</v>
      </c>
      <c r="P17" s="2">
        <v>5</v>
      </c>
      <c r="Q17" s="2">
        <v>117</v>
      </c>
      <c r="R17" s="2">
        <v>5</v>
      </c>
      <c r="S17" s="2">
        <v>117</v>
      </c>
      <c r="T17" s="2">
        <v>5</v>
      </c>
      <c r="U17" s="2">
        <v>117</v>
      </c>
      <c r="V17" s="2">
        <v>5</v>
      </c>
      <c r="W17" s="2">
        <v>117</v>
      </c>
      <c r="X17" s="2">
        <v>5</v>
      </c>
      <c r="Y17" s="2">
        <v>117</v>
      </c>
      <c r="Z17" s="2">
        <v>5</v>
      </c>
      <c r="AA17" s="2">
        <v>1140</v>
      </c>
    </row>
    <row r="18" spans="1:27" x14ac:dyDescent="0.2">
      <c r="A18" s="2" t="s">
        <v>31</v>
      </c>
      <c r="B18" s="2">
        <v>0</v>
      </c>
      <c r="C18" s="2">
        <v>30</v>
      </c>
      <c r="D18" s="2">
        <v>3</v>
      </c>
      <c r="E18" s="2">
        <v>70</v>
      </c>
      <c r="F18" s="2">
        <v>3</v>
      </c>
      <c r="G18" s="2">
        <v>70</v>
      </c>
      <c r="H18" s="2">
        <v>3</v>
      </c>
      <c r="I18" s="2">
        <v>70</v>
      </c>
      <c r="J18" s="2">
        <v>3</v>
      </c>
      <c r="K18" s="2">
        <v>70</v>
      </c>
      <c r="L18" s="2">
        <v>3</v>
      </c>
      <c r="M18" s="2">
        <v>70</v>
      </c>
      <c r="N18" s="2">
        <v>3</v>
      </c>
      <c r="O18" s="2">
        <v>70</v>
      </c>
      <c r="P18" s="2">
        <v>3</v>
      </c>
      <c r="Q18" s="2">
        <v>70</v>
      </c>
      <c r="R18" s="2">
        <v>3</v>
      </c>
      <c r="S18" s="2">
        <v>70</v>
      </c>
      <c r="T18" s="2">
        <v>3</v>
      </c>
      <c r="U18" s="2">
        <v>70</v>
      </c>
      <c r="V18" s="2">
        <v>3</v>
      </c>
      <c r="W18" s="2">
        <v>70</v>
      </c>
      <c r="X18" s="2">
        <v>3</v>
      </c>
      <c r="Y18" s="2">
        <v>70</v>
      </c>
      <c r="Z18" s="2">
        <v>3</v>
      </c>
      <c r="AA18" s="2">
        <v>840</v>
      </c>
    </row>
    <row r="19" spans="1:27" x14ac:dyDescent="0.2">
      <c r="A19" s="2" t="s">
        <v>32</v>
      </c>
      <c r="B19" s="2">
        <v>0</v>
      </c>
      <c r="C19" s="2">
        <v>21</v>
      </c>
      <c r="D19" s="2">
        <v>3</v>
      </c>
      <c r="E19" s="2">
        <v>70</v>
      </c>
      <c r="F19" s="2">
        <v>3</v>
      </c>
      <c r="G19" s="2">
        <v>70</v>
      </c>
      <c r="H19" s="2">
        <v>3</v>
      </c>
      <c r="I19" s="2">
        <v>70</v>
      </c>
      <c r="J19" s="2">
        <v>3</v>
      </c>
      <c r="K19" s="2">
        <v>70</v>
      </c>
      <c r="L19" s="2">
        <v>3</v>
      </c>
      <c r="M19" s="2">
        <v>70</v>
      </c>
      <c r="N19" s="2">
        <v>3</v>
      </c>
      <c r="O19" s="2">
        <v>70</v>
      </c>
      <c r="P19" s="2">
        <v>3</v>
      </c>
      <c r="Q19" s="2">
        <v>70</v>
      </c>
      <c r="R19" s="2">
        <v>3</v>
      </c>
      <c r="S19" s="2">
        <v>70</v>
      </c>
      <c r="T19" s="2">
        <v>3</v>
      </c>
      <c r="U19" s="2">
        <v>70</v>
      </c>
      <c r="V19" s="2">
        <v>3</v>
      </c>
      <c r="W19" s="2">
        <v>70</v>
      </c>
      <c r="X19" s="2">
        <v>3</v>
      </c>
      <c r="Y19" s="2">
        <v>70</v>
      </c>
      <c r="Z19" s="2">
        <v>3</v>
      </c>
      <c r="AA19" s="2">
        <v>840</v>
      </c>
    </row>
    <row r="20" spans="1:27" x14ac:dyDescent="0.2">
      <c r="A20" s="2" t="s">
        <v>33</v>
      </c>
      <c r="B20" s="2">
        <v>0</v>
      </c>
      <c r="C20" s="2">
        <v>645</v>
      </c>
      <c r="D20" s="2">
        <v>120</v>
      </c>
      <c r="E20" s="2">
        <v>686</v>
      </c>
      <c r="F20" s="2">
        <v>120</v>
      </c>
      <c r="G20" s="2">
        <v>686</v>
      </c>
      <c r="H20" s="2">
        <v>120</v>
      </c>
      <c r="I20" s="2">
        <v>686</v>
      </c>
      <c r="J20" s="2">
        <v>120</v>
      </c>
      <c r="K20" s="2">
        <v>686</v>
      </c>
      <c r="L20" s="2">
        <v>120</v>
      </c>
      <c r="M20" s="2">
        <v>686</v>
      </c>
      <c r="N20" s="2">
        <v>120</v>
      </c>
      <c r="O20" s="2">
        <v>686</v>
      </c>
      <c r="P20" s="2">
        <v>120</v>
      </c>
      <c r="Q20" s="2">
        <v>686</v>
      </c>
      <c r="R20" s="2">
        <v>120</v>
      </c>
      <c r="S20" s="2">
        <v>686</v>
      </c>
      <c r="T20" s="2">
        <v>120</v>
      </c>
      <c r="U20" s="2">
        <v>686</v>
      </c>
      <c r="V20" s="2">
        <v>120</v>
      </c>
      <c r="W20" s="2">
        <v>686</v>
      </c>
      <c r="X20" s="2">
        <v>120</v>
      </c>
      <c r="Y20" s="2">
        <v>686</v>
      </c>
      <c r="Z20" s="2">
        <v>120</v>
      </c>
      <c r="AA20" s="2">
        <v>8229</v>
      </c>
    </row>
    <row r="21" spans="1:27" x14ac:dyDescent="0.2">
      <c r="A21" s="2" t="s">
        <v>34</v>
      </c>
      <c r="B21" s="2">
        <v>0</v>
      </c>
      <c r="C21" s="2">
        <v>270</v>
      </c>
      <c r="D21" s="2">
        <v>50</v>
      </c>
      <c r="E21" s="2">
        <v>286</v>
      </c>
      <c r="F21" s="2">
        <v>50</v>
      </c>
      <c r="G21" s="2">
        <v>286</v>
      </c>
      <c r="H21" s="2">
        <v>50</v>
      </c>
      <c r="I21" s="2">
        <v>286</v>
      </c>
      <c r="J21" s="2">
        <v>50</v>
      </c>
      <c r="K21" s="2">
        <v>286</v>
      </c>
      <c r="L21" s="2">
        <v>50</v>
      </c>
      <c r="M21" s="2">
        <v>286</v>
      </c>
      <c r="N21" s="2">
        <v>50</v>
      </c>
      <c r="O21" s="2">
        <v>286</v>
      </c>
      <c r="P21" s="2">
        <v>50</v>
      </c>
      <c r="Q21" s="2">
        <v>286</v>
      </c>
      <c r="R21" s="2">
        <v>50</v>
      </c>
      <c r="S21" s="2">
        <v>286</v>
      </c>
      <c r="T21" s="2">
        <v>50</v>
      </c>
      <c r="U21" s="2">
        <v>286</v>
      </c>
      <c r="V21" s="2">
        <v>50</v>
      </c>
      <c r="W21" s="2">
        <v>286</v>
      </c>
      <c r="X21" s="2">
        <v>50</v>
      </c>
      <c r="Y21" s="2">
        <v>286</v>
      </c>
      <c r="Z21" s="2">
        <v>50</v>
      </c>
      <c r="AA21" s="2">
        <v>3430</v>
      </c>
    </row>
    <row r="22" spans="1:27" x14ac:dyDescent="0.2">
      <c r="A22" s="2" t="s">
        <v>35</v>
      </c>
      <c r="B22" s="2">
        <v>0</v>
      </c>
      <c r="C22" s="2">
        <v>249</v>
      </c>
      <c r="D22" s="2">
        <v>55</v>
      </c>
      <c r="E22" s="2">
        <v>314</v>
      </c>
      <c r="F22" s="2">
        <v>55</v>
      </c>
      <c r="G22" s="2">
        <v>314</v>
      </c>
      <c r="H22" s="2">
        <v>55</v>
      </c>
      <c r="I22" s="2">
        <v>314</v>
      </c>
      <c r="J22" s="2">
        <v>55</v>
      </c>
      <c r="K22" s="2">
        <v>314</v>
      </c>
      <c r="L22" s="2">
        <v>55</v>
      </c>
      <c r="M22" s="2">
        <v>314</v>
      </c>
      <c r="N22" s="2">
        <v>55</v>
      </c>
      <c r="O22" s="2">
        <v>314</v>
      </c>
      <c r="P22" s="2">
        <v>55</v>
      </c>
      <c r="Q22" s="2">
        <v>314</v>
      </c>
      <c r="R22" s="2">
        <v>55</v>
      </c>
      <c r="S22" s="2">
        <v>314</v>
      </c>
      <c r="T22" s="2">
        <v>55</v>
      </c>
      <c r="U22" s="2">
        <v>314</v>
      </c>
      <c r="V22" s="2">
        <v>55</v>
      </c>
      <c r="W22" s="2">
        <v>314</v>
      </c>
      <c r="X22" s="2">
        <v>55</v>
      </c>
      <c r="Y22" s="2">
        <v>314</v>
      </c>
      <c r="Z22" s="2">
        <v>55</v>
      </c>
      <c r="AA22" s="2">
        <v>3773</v>
      </c>
    </row>
    <row r="23" spans="1:27" x14ac:dyDescent="0.2">
      <c r="A23" s="2" t="s">
        <v>36</v>
      </c>
      <c r="B23" s="2">
        <v>0</v>
      </c>
      <c r="C23" s="2">
        <v>126</v>
      </c>
      <c r="D23" s="2">
        <v>15</v>
      </c>
      <c r="E23" s="2">
        <v>86</v>
      </c>
      <c r="F23" s="2">
        <v>15</v>
      </c>
      <c r="G23" s="2">
        <v>86</v>
      </c>
      <c r="H23" s="2">
        <v>15</v>
      </c>
      <c r="I23" s="2">
        <v>86</v>
      </c>
      <c r="J23" s="2">
        <v>15</v>
      </c>
      <c r="K23" s="2">
        <v>86</v>
      </c>
      <c r="L23" s="2">
        <v>15</v>
      </c>
      <c r="M23" s="2">
        <v>86</v>
      </c>
      <c r="N23" s="2">
        <v>15</v>
      </c>
      <c r="O23" s="2">
        <v>86</v>
      </c>
      <c r="P23" s="2">
        <v>15</v>
      </c>
      <c r="Q23" s="2">
        <v>86</v>
      </c>
      <c r="R23" s="2">
        <v>15</v>
      </c>
      <c r="S23" s="2">
        <v>86</v>
      </c>
      <c r="T23" s="2">
        <v>15</v>
      </c>
      <c r="U23" s="2">
        <v>86</v>
      </c>
      <c r="V23" s="2">
        <v>15</v>
      </c>
      <c r="W23" s="2">
        <v>86</v>
      </c>
      <c r="X23" s="2">
        <v>15</v>
      </c>
      <c r="Y23" s="2">
        <v>86</v>
      </c>
      <c r="Z23" s="2">
        <v>15</v>
      </c>
      <c r="AA23" s="2">
        <v>1029</v>
      </c>
    </row>
    <row r="24" spans="1:27" x14ac:dyDescent="0.2">
      <c r="A24" s="2" t="s">
        <v>37</v>
      </c>
      <c r="B24" s="2">
        <v>0</v>
      </c>
      <c r="C24" s="2">
        <v>594</v>
      </c>
      <c r="D24" s="2">
        <v>40</v>
      </c>
      <c r="E24" s="2">
        <v>594</v>
      </c>
      <c r="F24" s="2">
        <v>40</v>
      </c>
      <c r="G24" s="2">
        <v>594</v>
      </c>
      <c r="H24" s="2">
        <v>40</v>
      </c>
      <c r="I24" s="2">
        <v>594</v>
      </c>
      <c r="J24" s="2">
        <v>40</v>
      </c>
      <c r="K24" s="2">
        <v>594</v>
      </c>
      <c r="L24" s="2">
        <v>40</v>
      </c>
      <c r="M24" s="2">
        <v>594</v>
      </c>
      <c r="N24" s="2">
        <v>40</v>
      </c>
      <c r="O24" s="2">
        <v>594</v>
      </c>
      <c r="P24" s="2">
        <v>40</v>
      </c>
      <c r="Q24" s="2">
        <v>594</v>
      </c>
      <c r="R24" s="2">
        <v>40</v>
      </c>
      <c r="S24" s="2">
        <v>594</v>
      </c>
      <c r="T24" s="2">
        <v>40</v>
      </c>
      <c r="U24" s="2">
        <v>594</v>
      </c>
      <c r="V24" s="2">
        <v>40</v>
      </c>
      <c r="W24" s="2">
        <v>594</v>
      </c>
      <c r="X24" s="2">
        <v>40</v>
      </c>
      <c r="Y24" s="2">
        <v>594</v>
      </c>
      <c r="Z24" s="2">
        <v>40</v>
      </c>
      <c r="AA24" s="2">
        <v>7130</v>
      </c>
    </row>
    <row r="25" spans="1:27" x14ac:dyDescent="0.2">
      <c r="A25" s="2" t="s">
        <v>38</v>
      </c>
      <c r="B25" s="2">
        <v>0</v>
      </c>
      <c r="C25" s="2">
        <v>636</v>
      </c>
      <c r="D25" s="2">
        <v>35</v>
      </c>
      <c r="E25" s="2">
        <v>520</v>
      </c>
      <c r="F25" s="2">
        <v>35</v>
      </c>
      <c r="G25" s="2">
        <v>520</v>
      </c>
      <c r="H25" s="2">
        <v>35</v>
      </c>
      <c r="I25" s="2">
        <v>520</v>
      </c>
      <c r="J25" s="2">
        <v>35</v>
      </c>
      <c r="K25" s="2">
        <v>520</v>
      </c>
      <c r="L25" s="2">
        <v>35</v>
      </c>
      <c r="M25" s="2">
        <v>520</v>
      </c>
      <c r="N25" s="2">
        <v>35</v>
      </c>
      <c r="O25" s="2">
        <v>520</v>
      </c>
      <c r="P25" s="2">
        <v>35</v>
      </c>
      <c r="Q25" s="2">
        <v>520</v>
      </c>
      <c r="R25" s="2">
        <v>35</v>
      </c>
      <c r="S25" s="2">
        <v>520</v>
      </c>
      <c r="T25" s="2">
        <v>35</v>
      </c>
      <c r="U25" s="2">
        <v>520</v>
      </c>
      <c r="V25" s="2">
        <v>35</v>
      </c>
      <c r="W25" s="2">
        <v>520</v>
      </c>
      <c r="X25" s="2">
        <v>35</v>
      </c>
      <c r="Y25" s="2">
        <v>520</v>
      </c>
      <c r="Z25" s="2">
        <v>35</v>
      </c>
      <c r="AA25" s="2">
        <v>6238</v>
      </c>
    </row>
    <row r="26" spans="1:27" x14ac:dyDescent="0.2">
      <c r="A26" s="2" t="s">
        <v>39</v>
      </c>
      <c r="B26" s="2">
        <v>0</v>
      </c>
      <c r="C26" s="2">
        <v>318</v>
      </c>
      <c r="D26" s="2">
        <v>5</v>
      </c>
      <c r="E26" s="2">
        <v>74</v>
      </c>
      <c r="F26" s="2">
        <v>5</v>
      </c>
      <c r="G26" s="2">
        <v>74</v>
      </c>
      <c r="H26" s="2">
        <v>5</v>
      </c>
      <c r="I26" s="2">
        <v>74</v>
      </c>
      <c r="J26" s="2">
        <v>5</v>
      </c>
      <c r="K26" s="2">
        <v>74</v>
      </c>
      <c r="L26" s="2">
        <v>5</v>
      </c>
      <c r="M26" s="2">
        <v>74</v>
      </c>
      <c r="N26" s="2">
        <v>5</v>
      </c>
      <c r="O26" s="2">
        <v>74</v>
      </c>
      <c r="P26" s="2">
        <v>5</v>
      </c>
      <c r="Q26" s="2">
        <v>74</v>
      </c>
      <c r="R26" s="2">
        <v>5</v>
      </c>
      <c r="S26" s="2">
        <v>74</v>
      </c>
      <c r="T26" s="2">
        <v>5</v>
      </c>
      <c r="U26" s="2">
        <v>74</v>
      </c>
      <c r="V26" s="2">
        <v>5</v>
      </c>
      <c r="W26" s="2">
        <v>74</v>
      </c>
      <c r="X26" s="2">
        <v>5</v>
      </c>
      <c r="Y26" s="2">
        <v>74</v>
      </c>
      <c r="Z26" s="2">
        <v>5</v>
      </c>
      <c r="AA26" s="2">
        <v>892</v>
      </c>
    </row>
    <row r="27" spans="1:27" x14ac:dyDescent="0.2">
      <c r="A27" s="2" t="s">
        <v>40</v>
      </c>
      <c r="B27" s="2">
        <v>0</v>
      </c>
      <c r="C27" s="2">
        <v>318</v>
      </c>
      <c r="D27" s="2">
        <v>13</v>
      </c>
      <c r="E27" s="2">
        <v>0</v>
      </c>
      <c r="F27" s="2">
        <v>13</v>
      </c>
      <c r="G27" s="2">
        <v>0</v>
      </c>
      <c r="H27" s="2">
        <v>13</v>
      </c>
      <c r="I27" s="2">
        <v>0</v>
      </c>
      <c r="J27" s="2">
        <v>13</v>
      </c>
      <c r="K27" s="2">
        <v>0</v>
      </c>
      <c r="L27" s="2">
        <v>13</v>
      </c>
      <c r="M27" s="2">
        <v>0</v>
      </c>
      <c r="N27" s="2">
        <v>13</v>
      </c>
      <c r="O27" s="2">
        <v>0</v>
      </c>
      <c r="P27" s="2">
        <v>13</v>
      </c>
      <c r="Q27" s="2">
        <v>0</v>
      </c>
      <c r="R27" s="2">
        <v>13</v>
      </c>
      <c r="S27" s="2">
        <v>0</v>
      </c>
      <c r="T27" s="2">
        <v>13</v>
      </c>
      <c r="U27" s="2">
        <v>0</v>
      </c>
      <c r="V27" s="2">
        <v>13</v>
      </c>
      <c r="W27" s="2">
        <v>0</v>
      </c>
      <c r="X27" s="2">
        <v>13</v>
      </c>
      <c r="Y27" s="2">
        <v>0</v>
      </c>
      <c r="Z27" s="2">
        <v>13</v>
      </c>
      <c r="AA27" s="2">
        <v>0</v>
      </c>
    </row>
    <row r="28" spans="1:27" x14ac:dyDescent="0.2">
      <c r="A28" s="2" t="s">
        <v>41</v>
      </c>
      <c r="B28" s="2">
        <v>0</v>
      </c>
      <c r="C28" s="2">
        <v>51</v>
      </c>
      <c r="D28" s="2">
        <v>180</v>
      </c>
      <c r="E28" s="2">
        <v>823</v>
      </c>
      <c r="F28" s="2">
        <v>180</v>
      </c>
      <c r="G28" s="2">
        <v>823</v>
      </c>
      <c r="H28" s="2">
        <v>180</v>
      </c>
      <c r="I28" s="2">
        <v>823</v>
      </c>
      <c r="J28" s="2">
        <v>180</v>
      </c>
      <c r="K28" s="2">
        <v>823</v>
      </c>
      <c r="L28" s="2">
        <v>180</v>
      </c>
      <c r="M28" s="2">
        <v>823</v>
      </c>
      <c r="N28" s="2">
        <v>180</v>
      </c>
      <c r="O28" s="2">
        <v>823</v>
      </c>
      <c r="P28" s="2">
        <v>180</v>
      </c>
      <c r="Q28" s="2">
        <v>823</v>
      </c>
      <c r="R28" s="2">
        <v>180</v>
      </c>
      <c r="S28" s="2">
        <v>823</v>
      </c>
      <c r="T28" s="2">
        <v>180</v>
      </c>
      <c r="U28" s="2">
        <v>823</v>
      </c>
      <c r="V28" s="2">
        <v>180</v>
      </c>
      <c r="W28" s="2">
        <v>823</v>
      </c>
      <c r="X28" s="2">
        <v>180</v>
      </c>
      <c r="Y28" s="2">
        <v>823</v>
      </c>
      <c r="Z28" s="2">
        <v>180</v>
      </c>
      <c r="AA28" s="2">
        <v>9878</v>
      </c>
    </row>
    <row r="29" spans="1:27" x14ac:dyDescent="0.2">
      <c r="A29" s="2" t="s">
        <v>42</v>
      </c>
      <c r="B29" s="2">
        <v>0</v>
      </c>
      <c r="C29" s="2">
        <v>726</v>
      </c>
      <c r="D29" s="2">
        <v>100</v>
      </c>
      <c r="E29" s="2">
        <v>457</v>
      </c>
      <c r="F29" s="2">
        <v>100</v>
      </c>
      <c r="G29" s="2">
        <v>457</v>
      </c>
      <c r="H29" s="2">
        <v>100</v>
      </c>
      <c r="I29" s="2">
        <v>457</v>
      </c>
      <c r="J29" s="2">
        <v>100</v>
      </c>
      <c r="K29" s="2">
        <v>457</v>
      </c>
      <c r="L29" s="2">
        <v>100</v>
      </c>
      <c r="M29" s="2">
        <v>457</v>
      </c>
      <c r="N29" s="2">
        <v>100</v>
      </c>
      <c r="O29" s="2">
        <v>457</v>
      </c>
      <c r="P29" s="2">
        <v>100</v>
      </c>
      <c r="Q29" s="2">
        <v>457</v>
      </c>
      <c r="R29" s="2">
        <v>100</v>
      </c>
      <c r="S29" s="2">
        <v>457</v>
      </c>
      <c r="T29" s="2">
        <v>100</v>
      </c>
      <c r="U29" s="2">
        <v>457</v>
      </c>
      <c r="V29" s="2">
        <v>100</v>
      </c>
      <c r="W29" s="2">
        <v>457</v>
      </c>
      <c r="X29" s="2">
        <v>100</v>
      </c>
      <c r="Y29" s="2">
        <v>457</v>
      </c>
      <c r="Z29" s="2">
        <v>100</v>
      </c>
      <c r="AA29" s="2">
        <v>5480</v>
      </c>
    </row>
    <row r="30" spans="1:27" x14ac:dyDescent="0.2">
      <c r="A30" s="2" t="s">
        <v>43</v>
      </c>
      <c r="B30" s="2">
        <v>0</v>
      </c>
      <c r="C30" s="2">
        <v>504</v>
      </c>
      <c r="D30" s="2">
        <v>50</v>
      </c>
      <c r="E30" s="2">
        <v>228</v>
      </c>
      <c r="F30" s="2">
        <v>50</v>
      </c>
      <c r="G30" s="2">
        <v>228</v>
      </c>
      <c r="H30" s="2">
        <v>50</v>
      </c>
      <c r="I30" s="2">
        <v>228</v>
      </c>
      <c r="J30" s="2">
        <v>50</v>
      </c>
      <c r="K30" s="2">
        <v>228</v>
      </c>
      <c r="L30" s="2">
        <v>50</v>
      </c>
      <c r="M30" s="2">
        <v>228</v>
      </c>
      <c r="N30" s="2">
        <v>50</v>
      </c>
      <c r="O30" s="2">
        <v>228</v>
      </c>
      <c r="P30" s="2">
        <v>50</v>
      </c>
      <c r="Q30" s="2">
        <v>228</v>
      </c>
      <c r="R30" s="2">
        <v>50</v>
      </c>
      <c r="S30" s="2">
        <v>228</v>
      </c>
      <c r="T30" s="2">
        <v>50</v>
      </c>
      <c r="U30" s="2">
        <v>228</v>
      </c>
      <c r="V30" s="2">
        <v>50</v>
      </c>
      <c r="W30" s="2">
        <v>228</v>
      </c>
      <c r="X30" s="2">
        <v>50</v>
      </c>
      <c r="Y30" s="2">
        <v>228</v>
      </c>
      <c r="Z30" s="2">
        <v>50</v>
      </c>
      <c r="AA30" s="2">
        <v>2740</v>
      </c>
    </row>
    <row r="31" spans="1:27" x14ac:dyDescent="0.2">
      <c r="A31" s="2" t="s">
        <v>44</v>
      </c>
      <c r="B31" s="2">
        <v>0</v>
      </c>
      <c r="C31" s="2">
        <v>114</v>
      </c>
      <c r="D31" s="2">
        <v>30</v>
      </c>
      <c r="E31" s="2">
        <v>137</v>
      </c>
      <c r="F31" s="2">
        <v>30</v>
      </c>
      <c r="G31" s="2">
        <v>137</v>
      </c>
      <c r="H31" s="2">
        <v>30</v>
      </c>
      <c r="I31" s="2">
        <v>137</v>
      </c>
      <c r="J31" s="2">
        <v>30</v>
      </c>
      <c r="K31" s="2">
        <v>137</v>
      </c>
      <c r="L31" s="2">
        <v>30</v>
      </c>
      <c r="M31" s="2">
        <v>137</v>
      </c>
      <c r="N31" s="2">
        <v>30</v>
      </c>
      <c r="O31" s="2">
        <v>137</v>
      </c>
      <c r="P31" s="2">
        <v>30</v>
      </c>
      <c r="Q31" s="2">
        <v>137</v>
      </c>
      <c r="R31" s="2">
        <v>30</v>
      </c>
      <c r="S31" s="2">
        <v>137</v>
      </c>
      <c r="T31" s="2">
        <v>30</v>
      </c>
      <c r="U31" s="2">
        <v>137</v>
      </c>
      <c r="V31" s="2">
        <v>30</v>
      </c>
      <c r="W31" s="2">
        <v>137</v>
      </c>
      <c r="X31" s="2">
        <v>30</v>
      </c>
      <c r="Y31" s="2">
        <v>137</v>
      </c>
      <c r="Z31" s="2">
        <v>30</v>
      </c>
      <c r="AA31" s="2">
        <v>1644</v>
      </c>
    </row>
    <row r="32" spans="1:27" x14ac:dyDescent="0.2">
      <c r="A32" s="2" t="s">
        <v>45</v>
      </c>
      <c r="B32" s="2">
        <v>0</v>
      </c>
      <c r="C32" s="2">
        <v>108</v>
      </c>
      <c r="D32" s="2">
        <v>35</v>
      </c>
      <c r="E32" s="2">
        <v>702</v>
      </c>
      <c r="F32" s="2">
        <v>35</v>
      </c>
      <c r="G32" s="2">
        <v>702</v>
      </c>
      <c r="H32" s="2">
        <v>35</v>
      </c>
      <c r="I32" s="2">
        <v>702</v>
      </c>
      <c r="J32" s="2">
        <v>35</v>
      </c>
      <c r="K32" s="2">
        <v>702</v>
      </c>
      <c r="L32" s="2">
        <v>35</v>
      </c>
      <c r="M32" s="2">
        <v>702</v>
      </c>
      <c r="N32" s="2">
        <v>35</v>
      </c>
      <c r="O32" s="2">
        <v>702</v>
      </c>
      <c r="P32" s="2">
        <v>35</v>
      </c>
      <c r="Q32" s="2">
        <v>702</v>
      </c>
      <c r="R32" s="2">
        <v>35</v>
      </c>
      <c r="S32" s="2">
        <v>702</v>
      </c>
      <c r="T32" s="2">
        <v>35</v>
      </c>
      <c r="U32" s="2">
        <v>702</v>
      </c>
      <c r="V32" s="2">
        <v>35</v>
      </c>
      <c r="W32" s="2">
        <v>702</v>
      </c>
      <c r="X32" s="2">
        <v>35</v>
      </c>
      <c r="Y32" s="2">
        <v>702</v>
      </c>
      <c r="Z32" s="2">
        <v>35</v>
      </c>
      <c r="AA32" s="2">
        <v>8418</v>
      </c>
    </row>
    <row r="33" spans="1:27" x14ac:dyDescent="0.2">
      <c r="A33" s="2" t="s">
        <v>46</v>
      </c>
      <c r="B33" s="2">
        <v>0</v>
      </c>
      <c r="C33" s="2">
        <v>468</v>
      </c>
      <c r="D33" s="2">
        <v>15</v>
      </c>
      <c r="E33" s="2">
        <v>301</v>
      </c>
      <c r="F33" s="2">
        <v>15</v>
      </c>
      <c r="G33" s="2">
        <v>301</v>
      </c>
      <c r="H33" s="2">
        <v>15</v>
      </c>
      <c r="I33" s="2">
        <v>301</v>
      </c>
      <c r="J33" s="2">
        <v>15</v>
      </c>
      <c r="K33" s="2">
        <v>301</v>
      </c>
      <c r="L33" s="2">
        <v>15</v>
      </c>
      <c r="M33" s="2">
        <v>301</v>
      </c>
      <c r="N33" s="2">
        <v>15</v>
      </c>
      <c r="O33" s="2">
        <v>301</v>
      </c>
      <c r="P33" s="2">
        <v>15</v>
      </c>
      <c r="Q33" s="2">
        <v>301</v>
      </c>
      <c r="R33" s="2">
        <v>15</v>
      </c>
      <c r="S33" s="2">
        <v>301</v>
      </c>
      <c r="T33" s="2">
        <v>15</v>
      </c>
      <c r="U33" s="2">
        <v>301</v>
      </c>
      <c r="V33" s="2">
        <v>15</v>
      </c>
      <c r="W33" s="2">
        <v>301</v>
      </c>
      <c r="X33" s="2">
        <v>15</v>
      </c>
      <c r="Y33" s="2">
        <v>301</v>
      </c>
      <c r="Z33" s="2">
        <v>15</v>
      </c>
      <c r="AA33" s="2">
        <v>3608</v>
      </c>
    </row>
    <row r="34" spans="1:27" x14ac:dyDescent="0.2">
      <c r="A34" s="2" t="s">
        <v>47</v>
      </c>
      <c r="B34" s="2">
        <v>0</v>
      </c>
      <c r="C34" s="2">
        <v>136.5</v>
      </c>
      <c r="D34" s="2">
        <v>15</v>
      </c>
      <c r="E34" s="2">
        <v>301</v>
      </c>
      <c r="F34" s="2">
        <v>15</v>
      </c>
      <c r="G34" s="2">
        <v>301</v>
      </c>
      <c r="H34" s="2">
        <v>15</v>
      </c>
      <c r="I34" s="2">
        <v>301</v>
      </c>
      <c r="J34" s="2">
        <v>15</v>
      </c>
      <c r="K34" s="2">
        <v>301</v>
      </c>
      <c r="L34" s="2">
        <v>15</v>
      </c>
      <c r="M34" s="2">
        <v>301</v>
      </c>
      <c r="N34" s="2">
        <v>15</v>
      </c>
      <c r="O34" s="2">
        <v>301</v>
      </c>
      <c r="P34" s="2">
        <v>15</v>
      </c>
      <c r="Q34" s="2">
        <v>301</v>
      </c>
      <c r="R34" s="2">
        <v>15</v>
      </c>
      <c r="S34" s="2">
        <v>301</v>
      </c>
      <c r="T34" s="2">
        <v>15</v>
      </c>
      <c r="U34" s="2">
        <v>301</v>
      </c>
      <c r="V34" s="2">
        <v>15</v>
      </c>
      <c r="W34" s="2">
        <v>301</v>
      </c>
      <c r="X34" s="2">
        <v>15</v>
      </c>
      <c r="Y34" s="2">
        <v>301</v>
      </c>
      <c r="Z34" s="2">
        <v>15</v>
      </c>
      <c r="AA34" s="2">
        <v>3608</v>
      </c>
    </row>
    <row r="35" spans="1:27" x14ac:dyDescent="0.2">
      <c r="A35" s="2" t="s">
        <v>48</v>
      </c>
      <c r="B35" s="2">
        <v>0</v>
      </c>
      <c r="C35" s="2">
        <v>187.5</v>
      </c>
      <c r="D35" s="2">
        <v>5</v>
      </c>
      <c r="E35" s="2">
        <v>101</v>
      </c>
      <c r="F35" s="2">
        <v>5</v>
      </c>
      <c r="G35" s="2">
        <v>101</v>
      </c>
      <c r="H35" s="2">
        <v>5</v>
      </c>
      <c r="I35" s="2">
        <v>101</v>
      </c>
      <c r="J35" s="2">
        <v>5</v>
      </c>
      <c r="K35" s="2">
        <v>101</v>
      </c>
      <c r="L35" s="2">
        <v>5</v>
      </c>
      <c r="M35" s="2">
        <v>101</v>
      </c>
      <c r="N35" s="2">
        <v>5</v>
      </c>
      <c r="O35" s="2">
        <v>101</v>
      </c>
      <c r="P35" s="2">
        <v>5</v>
      </c>
      <c r="Q35" s="2">
        <v>101</v>
      </c>
      <c r="R35" s="2">
        <v>5</v>
      </c>
      <c r="S35" s="2">
        <v>101</v>
      </c>
      <c r="T35" s="2">
        <v>5</v>
      </c>
      <c r="U35" s="2">
        <v>101</v>
      </c>
      <c r="V35" s="2">
        <v>5</v>
      </c>
      <c r="W35" s="2">
        <v>101</v>
      </c>
      <c r="X35" s="2">
        <v>5</v>
      </c>
      <c r="Y35" s="2">
        <v>101</v>
      </c>
      <c r="Z35" s="2">
        <v>5</v>
      </c>
      <c r="AA35" s="2">
        <v>1202</v>
      </c>
    </row>
    <row r="36" spans="1:27" x14ac:dyDescent="0.2">
      <c r="A36" s="2" t="s">
        <v>49</v>
      </c>
      <c r="B36" s="2">
        <v>0</v>
      </c>
      <c r="C36" s="2">
        <v>34.5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/>
    </row>
    <row r="37" spans="1:27" x14ac:dyDescent="0.2">
      <c r="A37" s="2" t="s">
        <v>50</v>
      </c>
      <c r="B37" s="2">
        <v>0</v>
      </c>
      <c r="C37" s="2">
        <v>43.5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/>
    </row>
    <row r="38" spans="1:27" x14ac:dyDescent="0.2">
      <c r="A38" s="2" t="s">
        <v>51</v>
      </c>
      <c r="B38" s="2">
        <v>0</v>
      </c>
      <c r="C38" s="2">
        <v>34.5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/>
    </row>
    <row r="39" spans="1:27" x14ac:dyDescent="0.2">
      <c r="A39" s="2" t="s">
        <v>52</v>
      </c>
      <c r="B39" s="2">
        <v>0</v>
      </c>
      <c r="C39" s="2">
        <v>31.5</v>
      </c>
      <c r="D39" s="2">
        <v>70</v>
      </c>
      <c r="E39" s="2">
        <v>195</v>
      </c>
      <c r="F39" s="2">
        <v>70</v>
      </c>
      <c r="G39" s="2">
        <v>195</v>
      </c>
      <c r="H39" s="2">
        <v>70</v>
      </c>
      <c r="I39" s="2">
        <v>195</v>
      </c>
      <c r="J39" s="2">
        <v>70</v>
      </c>
      <c r="K39" s="2">
        <v>195</v>
      </c>
      <c r="L39" s="2">
        <v>70</v>
      </c>
      <c r="M39" s="2">
        <v>195</v>
      </c>
      <c r="N39" s="2">
        <v>70</v>
      </c>
      <c r="O39" s="2">
        <v>195</v>
      </c>
      <c r="P39" s="2">
        <v>70</v>
      </c>
      <c r="Q39" s="2">
        <v>195</v>
      </c>
      <c r="R39" s="2">
        <v>70</v>
      </c>
      <c r="S39" s="2">
        <v>195</v>
      </c>
      <c r="T39" s="2">
        <v>70</v>
      </c>
      <c r="U39" s="2">
        <v>195</v>
      </c>
      <c r="V39" s="2">
        <v>70</v>
      </c>
      <c r="W39" s="2">
        <v>195</v>
      </c>
      <c r="X39" s="2">
        <v>70</v>
      </c>
      <c r="Y39" s="2">
        <v>195</v>
      </c>
      <c r="Z39" s="2">
        <v>70</v>
      </c>
      <c r="AA39" s="2">
        <v>2334</v>
      </c>
    </row>
    <row r="40" spans="1:27" x14ac:dyDescent="0.2">
      <c r="A40" s="2" t="s">
        <v>53</v>
      </c>
      <c r="B40" s="2">
        <v>20</v>
      </c>
      <c r="C40" s="2">
        <v>237</v>
      </c>
      <c r="D40" s="2">
        <v>20</v>
      </c>
      <c r="E40" s="2">
        <v>56</v>
      </c>
      <c r="F40" s="2">
        <v>20</v>
      </c>
      <c r="G40" s="2">
        <v>56</v>
      </c>
      <c r="H40" s="2">
        <v>20</v>
      </c>
      <c r="I40" s="2">
        <v>56</v>
      </c>
      <c r="J40" s="2">
        <v>20</v>
      </c>
      <c r="K40" s="2">
        <v>56</v>
      </c>
      <c r="L40" s="2">
        <v>20</v>
      </c>
      <c r="M40" s="2">
        <v>56</v>
      </c>
      <c r="N40" s="2">
        <v>20</v>
      </c>
      <c r="O40" s="2">
        <v>56</v>
      </c>
      <c r="P40" s="2">
        <v>20</v>
      </c>
      <c r="Q40" s="2">
        <v>56</v>
      </c>
      <c r="R40" s="2">
        <v>20</v>
      </c>
      <c r="S40" s="2">
        <v>56</v>
      </c>
      <c r="T40" s="2">
        <v>20</v>
      </c>
      <c r="U40" s="2">
        <v>56</v>
      </c>
      <c r="V40" s="2">
        <v>20</v>
      </c>
      <c r="W40" s="2">
        <v>56</v>
      </c>
      <c r="X40" s="2">
        <v>20</v>
      </c>
      <c r="Y40" s="2">
        <v>56</v>
      </c>
      <c r="Z40" s="2">
        <v>20</v>
      </c>
      <c r="AA40" s="2">
        <v>667</v>
      </c>
    </row>
    <row r="41" spans="1:27" x14ac:dyDescent="0.2">
      <c r="A41" s="2" t="s">
        <v>54</v>
      </c>
      <c r="B41" s="2">
        <v>0</v>
      </c>
      <c r="C41" s="2">
        <v>93</v>
      </c>
      <c r="D41" s="2">
        <v>25</v>
      </c>
      <c r="E41" s="2">
        <v>70</v>
      </c>
      <c r="F41" s="2">
        <v>25</v>
      </c>
      <c r="G41" s="2">
        <v>70</v>
      </c>
      <c r="H41" s="2">
        <v>25</v>
      </c>
      <c r="I41" s="2">
        <v>70</v>
      </c>
      <c r="J41" s="2">
        <v>25</v>
      </c>
      <c r="K41" s="2">
        <v>70</v>
      </c>
      <c r="L41" s="2">
        <v>25</v>
      </c>
      <c r="M41" s="2">
        <v>70</v>
      </c>
      <c r="N41" s="2">
        <v>25</v>
      </c>
      <c r="O41" s="2">
        <v>70</v>
      </c>
      <c r="P41" s="2">
        <v>25</v>
      </c>
      <c r="Q41" s="2">
        <v>70</v>
      </c>
      <c r="R41" s="2">
        <v>25</v>
      </c>
      <c r="S41" s="2">
        <v>70</v>
      </c>
      <c r="T41" s="2">
        <v>25</v>
      </c>
      <c r="U41" s="2">
        <v>70</v>
      </c>
      <c r="V41" s="2">
        <v>25</v>
      </c>
      <c r="W41" s="2">
        <v>70</v>
      </c>
      <c r="X41" s="2">
        <v>25</v>
      </c>
      <c r="Y41" s="2">
        <v>70</v>
      </c>
      <c r="Z41" s="2">
        <v>25</v>
      </c>
      <c r="AA41" s="2">
        <v>835</v>
      </c>
    </row>
    <row r="42" spans="1:27" x14ac:dyDescent="0.2">
      <c r="A42" s="2" t="s">
        <v>55</v>
      </c>
      <c r="B42" s="2">
        <v>0</v>
      </c>
      <c r="C42" s="2">
        <v>93</v>
      </c>
      <c r="D42" s="2">
        <v>25</v>
      </c>
      <c r="E42" s="2">
        <v>70</v>
      </c>
      <c r="F42" s="2">
        <v>25</v>
      </c>
      <c r="G42" s="2">
        <v>70</v>
      </c>
      <c r="H42" s="2">
        <v>25</v>
      </c>
      <c r="I42" s="2">
        <v>70</v>
      </c>
      <c r="J42" s="2">
        <v>25</v>
      </c>
      <c r="K42" s="2">
        <v>70</v>
      </c>
      <c r="L42" s="2">
        <v>25</v>
      </c>
      <c r="M42" s="2">
        <v>70</v>
      </c>
      <c r="N42" s="2">
        <v>25</v>
      </c>
      <c r="O42" s="2">
        <v>70</v>
      </c>
      <c r="P42" s="2">
        <v>25</v>
      </c>
      <c r="Q42" s="2">
        <v>70</v>
      </c>
      <c r="R42" s="2">
        <v>25</v>
      </c>
      <c r="S42" s="2">
        <v>70</v>
      </c>
      <c r="T42" s="2">
        <v>25</v>
      </c>
      <c r="U42" s="2">
        <v>70</v>
      </c>
      <c r="V42" s="2">
        <v>25</v>
      </c>
      <c r="W42" s="2">
        <v>70</v>
      </c>
      <c r="X42" s="2">
        <v>25</v>
      </c>
      <c r="Y42" s="2">
        <v>70</v>
      </c>
      <c r="Z42" s="2">
        <v>25</v>
      </c>
      <c r="AA42" s="2">
        <v>835</v>
      </c>
    </row>
    <row r="43" spans="1:27" x14ac:dyDescent="0.2">
      <c r="A43" s="2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 t="s">
        <v>57</v>
      </c>
      <c r="B44" s="2">
        <v>0</v>
      </c>
      <c r="C44" s="2">
        <v>634</v>
      </c>
      <c r="D44" s="2">
        <v>230</v>
      </c>
      <c r="E44" s="2">
        <v>634</v>
      </c>
      <c r="F44" s="2">
        <v>230</v>
      </c>
      <c r="G44" s="2">
        <v>634</v>
      </c>
      <c r="H44" s="2">
        <v>230</v>
      </c>
      <c r="I44" s="2">
        <v>634</v>
      </c>
      <c r="J44" s="2">
        <v>230</v>
      </c>
      <c r="K44" s="2">
        <v>634</v>
      </c>
      <c r="L44" s="2">
        <v>230</v>
      </c>
      <c r="M44" s="2">
        <v>634</v>
      </c>
      <c r="N44" s="2">
        <v>230</v>
      </c>
      <c r="O44" s="2">
        <v>634</v>
      </c>
      <c r="P44" s="2">
        <v>230</v>
      </c>
      <c r="Q44" s="2">
        <v>634</v>
      </c>
      <c r="R44" s="2">
        <v>230</v>
      </c>
      <c r="S44" s="2">
        <v>634</v>
      </c>
      <c r="T44" s="2">
        <v>230</v>
      </c>
      <c r="U44" s="2">
        <v>634</v>
      </c>
      <c r="V44" s="2">
        <v>230</v>
      </c>
      <c r="W44" s="2">
        <v>634</v>
      </c>
      <c r="X44" s="2">
        <v>230</v>
      </c>
      <c r="Y44" s="2">
        <v>634</v>
      </c>
      <c r="Z44" s="2">
        <v>230</v>
      </c>
      <c r="AA44" s="2">
        <v>7600</v>
      </c>
    </row>
    <row r="45" spans="1:27" x14ac:dyDescent="0.2">
      <c r="A45" s="2" t="s">
        <v>58</v>
      </c>
      <c r="B45" s="2">
        <v>0</v>
      </c>
      <c r="C45" s="2">
        <v>138</v>
      </c>
      <c r="D45" s="2">
        <v>50</v>
      </c>
      <c r="E45" s="2">
        <v>138</v>
      </c>
      <c r="F45" s="2">
        <v>50</v>
      </c>
      <c r="G45" s="2">
        <v>138</v>
      </c>
      <c r="H45" s="2">
        <v>50</v>
      </c>
      <c r="I45" s="2">
        <v>138</v>
      </c>
      <c r="J45" s="2">
        <v>50</v>
      </c>
      <c r="K45" s="2">
        <v>138</v>
      </c>
      <c r="L45" s="2">
        <v>50</v>
      </c>
      <c r="M45" s="2">
        <v>138</v>
      </c>
      <c r="N45" s="2">
        <v>50</v>
      </c>
      <c r="O45" s="2">
        <v>138</v>
      </c>
      <c r="P45" s="2">
        <v>50</v>
      </c>
      <c r="Q45" s="2">
        <v>138</v>
      </c>
      <c r="R45" s="2">
        <v>50</v>
      </c>
      <c r="S45" s="2">
        <v>138</v>
      </c>
      <c r="T45" s="2">
        <v>50</v>
      </c>
      <c r="U45" s="2">
        <v>138</v>
      </c>
      <c r="V45" s="2">
        <v>50</v>
      </c>
      <c r="W45" s="2">
        <v>138</v>
      </c>
      <c r="X45" s="2">
        <v>50</v>
      </c>
      <c r="Y45" s="2">
        <v>138</v>
      </c>
      <c r="Z45" s="2">
        <v>50</v>
      </c>
      <c r="AA45" s="2">
        <v>1650</v>
      </c>
    </row>
    <row r="46" spans="1:27" x14ac:dyDescent="0.2">
      <c r="A46" s="2" t="s">
        <v>59</v>
      </c>
      <c r="B46" s="2">
        <v>0</v>
      </c>
      <c r="C46" s="2">
        <v>138</v>
      </c>
      <c r="D46" s="2">
        <v>50</v>
      </c>
      <c r="E46" s="2">
        <v>138</v>
      </c>
      <c r="F46" s="2">
        <v>50</v>
      </c>
      <c r="G46" s="2">
        <v>138</v>
      </c>
      <c r="H46" s="2">
        <v>50</v>
      </c>
      <c r="I46" s="2">
        <v>138</v>
      </c>
      <c r="J46" s="2">
        <v>50</v>
      </c>
      <c r="K46" s="2">
        <v>138</v>
      </c>
      <c r="L46" s="2">
        <v>50</v>
      </c>
      <c r="M46" s="2">
        <v>138</v>
      </c>
      <c r="N46" s="2">
        <v>50</v>
      </c>
      <c r="O46" s="2">
        <v>138</v>
      </c>
      <c r="P46" s="2">
        <v>50</v>
      </c>
      <c r="Q46" s="2">
        <v>138</v>
      </c>
      <c r="R46" s="2">
        <v>50</v>
      </c>
      <c r="S46" s="2">
        <v>138</v>
      </c>
      <c r="T46" s="2">
        <v>50</v>
      </c>
      <c r="U46" s="2">
        <v>138</v>
      </c>
      <c r="V46" s="2">
        <v>50</v>
      </c>
      <c r="W46" s="2">
        <v>138</v>
      </c>
      <c r="X46" s="2">
        <v>50</v>
      </c>
      <c r="Y46" s="2">
        <v>138</v>
      </c>
      <c r="Z46" s="2">
        <v>50</v>
      </c>
      <c r="AA46" s="2">
        <v>1650</v>
      </c>
    </row>
    <row r="47" spans="1:27" x14ac:dyDescent="0.2">
      <c r="A47" s="2" t="s">
        <v>60</v>
      </c>
      <c r="B47" s="2">
        <v>0</v>
      </c>
      <c r="C47" s="2">
        <v>280</v>
      </c>
      <c r="D47" s="2">
        <v>148</v>
      </c>
      <c r="E47" s="2">
        <v>280</v>
      </c>
      <c r="F47" s="2">
        <v>148</v>
      </c>
      <c r="G47" s="2">
        <v>280</v>
      </c>
      <c r="H47" s="2">
        <v>148</v>
      </c>
      <c r="I47" s="2">
        <v>280</v>
      </c>
      <c r="J47" s="2">
        <v>148</v>
      </c>
      <c r="K47" s="2">
        <v>280</v>
      </c>
      <c r="L47" s="2">
        <v>148</v>
      </c>
      <c r="M47" s="2">
        <v>280</v>
      </c>
      <c r="N47" s="2">
        <v>148</v>
      </c>
      <c r="O47" s="2">
        <v>280</v>
      </c>
      <c r="P47" s="2">
        <v>148</v>
      </c>
      <c r="Q47" s="2">
        <v>280</v>
      </c>
      <c r="R47" s="2">
        <v>148</v>
      </c>
      <c r="S47" s="2">
        <v>280</v>
      </c>
      <c r="T47" s="2">
        <v>148</v>
      </c>
      <c r="U47" s="2">
        <v>280</v>
      </c>
      <c r="V47" s="2">
        <v>148</v>
      </c>
      <c r="W47" s="2">
        <v>280</v>
      </c>
      <c r="X47" s="2">
        <v>148</v>
      </c>
      <c r="Y47" s="2">
        <v>280</v>
      </c>
      <c r="Z47" s="2">
        <v>148</v>
      </c>
      <c r="AA47" s="2">
        <v>3356</v>
      </c>
    </row>
    <row r="48" spans="1:27" x14ac:dyDescent="0.2">
      <c r="A48" s="2" t="s">
        <v>61</v>
      </c>
      <c r="B48" s="2">
        <v>0</v>
      </c>
      <c r="C48" s="2">
        <v>336</v>
      </c>
      <c r="D48" s="2">
        <v>92</v>
      </c>
      <c r="E48" s="2">
        <v>336</v>
      </c>
      <c r="F48" s="2">
        <v>92</v>
      </c>
      <c r="G48" s="2">
        <v>336</v>
      </c>
      <c r="H48" s="2">
        <v>92</v>
      </c>
      <c r="I48" s="2">
        <v>336</v>
      </c>
      <c r="J48" s="2">
        <v>92</v>
      </c>
      <c r="K48" s="2">
        <v>336</v>
      </c>
      <c r="L48" s="2">
        <v>92</v>
      </c>
      <c r="M48" s="2">
        <v>336</v>
      </c>
      <c r="N48" s="2">
        <v>92</v>
      </c>
      <c r="O48" s="2">
        <v>336</v>
      </c>
      <c r="P48" s="2">
        <v>92</v>
      </c>
      <c r="Q48" s="2">
        <v>336</v>
      </c>
      <c r="R48" s="2">
        <v>92</v>
      </c>
      <c r="S48" s="2">
        <v>336</v>
      </c>
      <c r="T48" s="2">
        <v>92</v>
      </c>
      <c r="U48" s="2">
        <v>336</v>
      </c>
      <c r="V48" s="2">
        <v>92</v>
      </c>
      <c r="W48" s="2">
        <v>336</v>
      </c>
      <c r="X48" s="2">
        <v>92</v>
      </c>
      <c r="Y48" s="2">
        <v>336</v>
      </c>
      <c r="Z48" s="2">
        <v>92</v>
      </c>
      <c r="AA48" s="2">
        <v>4050</v>
      </c>
    </row>
    <row r="49" spans="1:27" x14ac:dyDescent="0.2">
      <c r="A49" s="2" t="s">
        <v>62</v>
      </c>
      <c r="B49" s="2">
        <v>0</v>
      </c>
      <c r="C49" s="2">
        <v>522</v>
      </c>
      <c r="D49" s="2">
        <v>150</v>
      </c>
      <c r="E49" s="2">
        <v>522</v>
      </c>
      <c r="F49" s="2">
        <v>150</v>
      </c>
      <c r="G49" s="2">
        <v>522</v>
      </c>
      <c r="H49" s="2">
        <v>150</v>
      </c>
      <c r="I49" s="2">
        <v>522</v>
      </c>
      <c r="J49" s="2">
        <v>150</v>
      </c>
      <c r="K49" s="2">
        <v>522</v>
      </c>
      <c r="L49" s="2">
        <v>150</v>
      </c>
      <c r="M49" s="2">
        <v>522</v>
      </c>
      <c r="N49" s="2">
        <v>150</v>
      </c>
      <c r="O49" s="2">
        <v>522</v>
      </c>
      <c r="P49" s="2">
        <v>150</v>
      </c>
      <c r="Q49" s="2">
        <v>522</v>
      </c>
      <c r="R49" s="2">
        <v>150</v>
      </c>
      <c r="S49" s="2">
        <v>522</v>
      </c>
      <c r="T49" s="2">
        <v>150</v>
      </c>
      <c r="U49" s="2">
        <v>522</v>
      </c>
      <c r="V49" s="2">
        <v>150</v>
      </c>
      <c r="W49" s="2">
        <v>522</v>
      </c>
      <c r="X49" s="2">
        <v>150</v>
      </c>
      <c r="Y49" s="2">
        <v>522</v>
      </c>
      <c r="Z49" s="2">
        <v>150</v>
      </c>
      <c r="AA49" s="2">
        <v>6255</v>
      </c>
    </row>
    <row r="50" spans="1:27" x14ac:dyDescent="0.2">
      <c r="A50" s="2" t="s">
        <v>63</v>
      </c>
      <c r="B50" s="2">
        <v>0</v>
      </c>
      <c r="C50" s="2">
        <v>236</v>
      </c>
      <c r="D50" s="2">
        <v>70</v>
      </c>
      <c r="E50" s="2">
        <v>236</v>
      </c>
      <c r="F50" s="2">
        <v>70</v>
      </c>
      <c r="G50" s="2">
        <v>236</v>
      </c>
      <c r="H50" s="2">
        <v>70</v>
      </c>
      <c r="I50" s="2">
        <v>236</v>
      </c>
      <c r="J50" s="2">
        <v>70</v>
      </c>
      <c r="K50" s="2">
        <v>236</v>
      </c>
      <c r="L50" s="2">
        <v>70</v>
      </c>
      <c r="M50" s="2">
        <v>236</v>
      </c>
      <c r="N50" s="2">
        <v>70</v>
      </c>
      <c r="O50" s="2">
        <v>236</v>
      </c>
      <c r="P50" s="2">
        <v>70</v>
      </c>
      <c r="Q50" s="2">
        <v>236</v>
      </c>
      <c r="R50" s="2">
        <v>70</v>
      </c>
      <c r="S50" s="2">
        <v>236</v>
      </c>
      <c r="T50" s="2">
        <v>70</v>
      </c>
      <c r="U50" s="2">
        <v>236</v>
      </c>
      <c r="V50" s="2">
        <v>70</v>
      </c>
      <c r="W50" s="2">
        <v>236</v>
      </c>
      <c r="X50" s="2">
        <v>70</v>
      </c>
      <c r="Y50" s="2">
        <v>236</v>
      </c>
      <c r="Z50" s="2">
        <v>70</v>
      </c>
      <c r="AA50" s="2">
        <v>2835</v>
      </c>
    </row>
    <row r="51" spans="1:27" x14ac:dyDescent="0.2">
      <c r="A51" s="2" t="s">
        <v>64</v>
      </c>
      <c r="B51" s="2">
        <v>0</v>
      </c>
      <c r="C51" s="2">
        <v>238</v>
      </c>
      <c r="D51" s="2">
        <v>80</v>
      </c>
      <c r="E51" s="2">
        <v>238</v>
      </c>
      <c r="F51" s="2">
        <v>80</v>
      </c>
      <c r="G51" s="2">
        <v>238</v>
      </c>
      <c r="H51" s="2">
        <v>80</v>
      </c>
      <c r="I51" s="2">
        <v>238</v>
      </c>
      <c r="J51" s="2">
        <v>80</v>
      </c>
      <c r="K51" s="2">
        <v>238</v>
      </c>
      <c r="L51" s="2">
        <v>80</v>
      </c>
      <c r="M51" s="2">
        <v>238</v>
      </c>
      <c r="N51" s="2">
        <v>80</v>
      </c>
      <c r="O51" s="2">
        <v>238</v>
      </c>
      <c r="P51" s="2">
        <v>80</v>
      </c>
      <c r="Q51" s="2">
        <v>238</v>
      </c>
      <c r="R51" s="2">
        <v>80</v>
      </c>
      <c r="S51" s="2">
        <v>238</v>
      </c>
      <c r="T51" s="2">
        <v>80</v>
      </c>
      <c r="U51" s="2">
        <v>238</v>
      </c>
      <c r="V51" s="2">
        <v>80</v>
      </c>
      <c r="W51" s="2">
        <v>238</v>
      </c>
      <c r="X51" s="2">
        <v>80</v>
      </c>
      <c r="Y51" s="2">
        <v>238</v>
      </c>
      <c r="Z51" s="2">
        <v>80</v>
      </c>
      <c r="AA51" s="2">
        <v>2852</v>
      </c>
    </row>
    <row r="52" spans="1:27" x14ac:dyDescent="0.2">
      <c r="A52" s="2" t="s">
        <v>65</v>
      </c>
      <c r="B52" s="2">
        <v>0</v>
      </c>
      <c r="C52" s="2">
        <v>91</v>
      </c>
      <c r="D52" s="2">
        <v>44</v>
      </c>
      <c r="E52" s="2">
        <v>91</v>
      </c>
      <c r="F52" s="2">
        <v>44</v>
      </c>
      <c r="G52" s="2">
        <v>91</v>
      </c>
      <c r="H52" s="2">
        <v>44</v>
      </c>
      <c r="I52" s="2">
        <v>91</v>
      </c>
      <c r="J52" s="2">
        <v>44</v>
      </c>
      <c r="K52" s="2">
        <v>91</v>
      </c>
      <c r="L52" s="2">
        <v>44</v>
      </c>
      <c r="M52" s="2">
        <v>91</v>
      </c>
      <c r="N52" s="2">
        <v>44</v>
      </c>
      <c r="O52" s="2">
        <v>91</v>
      </c>
      <c r="P52" s="2">
        <v>44</v>
      </c>
      <c r="Q52" s="2">
        <v>91</v>
      </c>
      <c r="R52" s="2">
        <v>44</v>
      </c>
      <c r="S52" s="2">
        <v>91</v>
      </c>
      <c r="T52" s="2">
        <v>44</v>
      </c>
      <c r="U52" s="2">
        <v>91</v>
      </c>
      <c r="V52" s="2">
        <v>44</v>
      </c>
      <c r="W52" s="2">
        <v>91</v>
      </c>
      <c r="X52" s="2">
        <v>44</v>
      </c>
      <c r="Y52" s="2">
        <v>91</v>
      </c>
      <c r="Z52" s="2">
        <v>44</v>
      </c>
      <c r="AA52" s="2">
        <v>1088</v>
      </c>
    </row>
    <row r="53" spans="1:27" x14ac:dyDescent="0.2">
      <c r="A53" s="2" t="s">
        <v>66</v>
      </c>
      <c r="B53" s="2">
        <v>0</v>
      </c>
      <c r="C53" s="2">
        <v>369</v>
      </c>
      <c r="D53" s="2">
        <v>224</v>
      </c>
      <c r="E53" s="2">
        <v>369</v>
      </c>
      <c r="F53" s="2">
        <v>224</v>
      </c>
      <c r="G53" s="2">
        <v>369</v>
      </c>
      <c r="H53" s="2">
        <v>224</v>
      </c>
      <c r="I53" s="2">
        <v>369</v>
      </c>
      <c r="J53" s="2">
        <v>224</v>
      </c>
      <c r="K53" s="2">
        <v>369</v>
      </c>
      <c r="L53" s="2">
        <v>224</v>
      </c>
      <c r="M53" s="2">
        <v>369</v>
      </c>
      <c r="N53" s="2">
        <v>224</v>
      </c>
      <c r="O53" s="2">
        <v>369</v>
      </c>
      <c r="P53" s="2">
        <v>224</v>
      </c>
      <c r="Q53" s="2">
        <v>369</v>
      </c>
      <c r="R53" s="2">
        <v>224</v>
      </c>
      <c r="S53" s="2">
        <v>369</v>
      </c>
      <c r="T53" s="2">
        <v>224</v>
      </c>
      <c r="U53" s="2">
        <v>369</v>
      </c>
      <c r="V53" s="2">
        <v>224</v>
      </c>
      <c r="W53" s="2">
        <v>369</v>
      </c>
      <c r="X53" s="2">
        <v>224</v>
      </c>
      <c r="Y53" s="2">
        <v>369</v>
      </c>
      <c r="Z53" s="2">
        <v>224</v>
      </c>
      <c r="AA53" s="2">
        <v>4428</v>
      </c>
    </row>
    <row r="54" spans="1:27" x14ac:dyDescent="0.2">
      <c r="A54" s="2" t="s">
        <v>67</v>
      </c>
      <c r="B54" s="2">
        <v>0</v>
      </c>
      <c r="C54" s="2">
        <v>576</v>
      </c>
      <c r="D54" s="2">
        <v>120</v>
      </c>
      <c r="E54" s="2">
        <v>576</v>
      </c>
      <c r="F54" s="2">
        <v>120</v>
      </c>
      <c r="G54" s="2">
        <v>576</v>
      </c>
      <c r="H54" s="2">
        <v>120</v>
      </c>
      <c r="I54" s="2">
        <v>576</v>
      </c>
      <c r="J54" s="2">
        <v>120</v>
      </c>
      <c r="K54" s="2">
        <v>576</v>
      </c>
      <c r="L54" s="2">
        <v>120</v>
      </c>
      <c r="M54" s="2">
        <v>576</v>
      </c>
      <c r="N54" s="2">
        <v>120</v>
      </c>
      <c r="O54" s="2">
        <v>576</v>
      </c>
      <c r="P54" s="2">
        <v>120</v>
      </c>
      <c r="Q54" s="2">
        <v>576</v>
      </c>
      <c r="R54" s="2">
        <v>120</v>
      </c>
      <c r="S54" s="2">
        <v>576</v>
      </c>
      <c r="T54" s="2">
        <v>120</v>
      </c>
      <c r="U54" s="2">
        <v>576</v>
      </c>
      <c r="V54" s="2">
        <v>120</v>
      </c>
      <c r="W54" s="2">
        <v>576</v>
      </c>
      <c r="X54" s="2">
        <v>120</v>
      </c>
      <c r="Y54" s="2">
        <v>576</v>
      </c>
      <c r="Z54" s="2">
        <v>120</v>
      </c>
      <c r="AA54" s="2">
        <v>6914</v>
      </c>
    </row>
    <row r="55" spans="1:27" x14ac:dyDescent="0.2">
      <c r="A55" s="2" t="s">
        <v>68</v>
      </c>
      <c r="B55" s="2">
        <v>0</v>
      </c>
      <c r="C55" s="2">
        <v>102</v>
      </c>
      <c r="D55" s="2">
        <v>29</v>
      </c>
      <c r="E55" s="2">
        <v>102</v>
      </c>
      <c r="F55" s="2">
        <v>29</v>
      </c>
      <c r="G55" s="2">
        <v>102</v>
      </c>
      <c r="H55" s="2">
        <v>29</v>
      </c>
      <c r="I55" s="2">
        <v>102</v>
      </c>
      <c r="J55" s="2">
        <v>29</v>
      </c>
      <c r="K55" s="2">
        <v>102</v>
      </c>
      <c r="L55" s="2">
        <v>29</v>
      </c>
      <c r="M55" s="2">
        <v>102</v>
      </c>
      <c r="N55" s="2">
        <v>29</v>
      </c>
      <c r="O55" s="2">
        <v>102</v>
      </c>
      <c r="P55" s="2">
        <v>29</v>
      </c>
      <c r="Q55" s="2">
        <v>102</v>
      </c>
      <c r="R55" s="2">
        <v>29</v>
      </c>
      <c r="S55" s="2">
        <v>102</v>
      </c>
      <c r="T55" s="2">
        <v>29</v>
      </c>
      <c r="U55" s="2">
        <v>102</v>
      </c>
      <c r="V55" s="2">
        <v>29</v>
      </c>
      <c r="W55" s="2">
        <v>102</v>
      </c>
      <c r="X55" s="2">
        <v>29</v>
      </c>
      <c r="Y55" s="2">
        <v>102</v>
      </c>
      <c r="Z55" s="2">
        <v>29</v>
      </c>
      <c r="AA55" s="2">
        <v>1214</v>
      </c>
    </row>
    <row r="56" spans="1:27" x14ac:dyDescent="0.2">
      <c r="A56" s="2" t="s">
        <v>69</v>
      </c>
      <c r="B56" s="2">
        <v>0</v>
      </c>
      <c r="C56" s="2">
        <v>164</v>
      </c>
      <c r="D56" s="2">
        <v>60</v>
      </c>
      <c r="E56" s="2">
        <v>164</v>
      </c>
      <c r="F56" s="2">
        <v>60</v>
      </c>
      <c r="G56" s="2">
        <v>164</v>
      </c>
      <c r="H56" s="2">
        <v>60</v>
      </c>
      <c r="I56" s="2">
        <v>164</v>
      </c>
      <c r="J56" s="2">
        <v>60</v>
      </c>
      <c r="K56" s="2">
        <v>164</v>
      </c>
      <c r="L56" s="2">
        <v>60</v>
      </c>
      <c r="M56" s="2">
        <v>164</v>
      </c>
      <c r="N56" s="2">
        <v>60</v>
      </c>
      <c r="O56" s="2">
        <v>164</v>
      </c>
      <c r="P56" s="2">
        <v>60</v>
      </c>
      <c r="Q56" s="2">
        <v>164</v>
      </c>
      <c r="R56" s="2">
        <v>60</v>
      </c>
      <c r="S56" s="2">
        <v>164</v>
      </c>
      <c r="T56" s="2">
        <v>60</v>
      </c>
      <c r="U56" s="2">
        <v>164</v>
      </c>
      <c r="V56" s="2">
        <v>60</v>
      </c>
      <c r="W56" s="2">
        <v>164</v>
      </c>
      <c r="X56" s="2">
        <v>60</v>
      </c>
      <c r="Y56" s="2">
        <v>164</v>
      </c>
      <c r="Z56" s="2">
        <v>60</v>
      </c>
      <c r="AA56" s="2">
        <v>1964</v>
      </c>
    </row>
    <row r="57" spans="1:27" x14ac:dyDescent="0.2">
      <c r="A57" s="2" t="s">
        <v>70</v>
      </c>
      <c r="B57" s="2">
        <v>0</v>
      </c>
      <c r="C57" s="2">
        <v>467</v>
      </c>
      <c r="D57" s="2">
        <v>149</v>
      </c>
      <c r="E57" s="2">
        <v>467</v>
      </c>
      <c r="F57" s="2">
        <v>149</v>
      </c>
      <c r="G57" s="2">
        <v>467</v>
      </c>
      <c r="H57" s="2">
        <v>149</v>
      </c>
      <c r="I57" s="2">
        <v>467</v>
      </c>
      <c r="J57" s="2">
        <v>149</v>
      </c>
      <c r="K57" s="2">
        <v>467</v>
      </c>
      <c r="L57" s="2">
        <v>149</v>
      </c>
      <c r="M57" s="2">
        <v>467</v>
      </c>
      <c r="N57" s="2">
        <v>149</v>
      </c>
      <c r="O57" s="2">
        <v>467</v>
      </c>
      <c r="P57" s="2">
        <v>149</v>
      </c>
      <c r="Q57" s="2">
        <v>467</v>
      </c>
      <c r="R57" s="2">
        <v>149</v>
      </c>
      <c r="S57" s="2">
        <v>467</v>
      </c>
      <c r="T57" s="2">
        <v>149</v>
      </c>
      <c r="U57" s="2">
        <v>467</v>
      </c>
      <c r="V57" s="2">
        <v>149</v>
      </c>
      <c r="W57" s="2">
        <v>467</v>
      </c>
      <c r="X57" s="2">
        <v>149</v>
      </c>
      <c r="Y57" s="2">
        <v>467</v>
      </c>
      <c r="Z57" s="2">
        <v>149</v>
      </c>
      <c r="AA57" s="2">
        <v>5602</v>
      </c>
    </row>
    <row r="58" spans="1:27" x14ac:dyDescent="0.2">
      <c r="A58" s="2" t="s">
        <v>71</v>
      </c>
      <c r="B58" s="2">
        <v>0</v>
      </c>
      <c r="C58" s="2">
        <v>280</v>
      </c>
      <c r="D58" s="2">
        <v>15</v>
      </c>
      <c r="E58" s="2">
        <v>280</v>
      </c>
      <c r="F58" s="2">
        <v>15</v>
      </c>
      <c r="G58" s="2">
        <v>280</v>
      </c>
      <c r="H58" s="2">
        <v>15</v>
      </c>
      <c r="I58" s="2">
        <v>280</v>
      </c>
      <c r="J58" s="2">
        <v>15</v>
      </c>
      <c r="K58" s="2">
        <v>280</v>
      </c>
      <c r="L58" s="2">
        <v>15</v>
      </c>
      <c r="M58" s="2">
        <v>280</v>
      </c>
      <c r="N58" s="2">
        <v>15</v>
      </c>
      <c r="O58" s="2">
        <v>280</v>
      </c>
      <c r="P58" s="2">
        <v>15</v>
      </c>
      <c r="Q58" s="2">
        <v>280</v>
      </c>
      <c r="R58" s="2">
        <v>15</v>
      </c>
      <c r="S58" s="2">
        <v>280</v>
      </c>
      <c r="T58" s="2">
        <v>15</v>
      </c>
      <c r="U58" s="2">
        <v>280</v>
      </c>
      <c r="V58" s="2">
        <v>15</v>
      </c>
      <c r="W58" s="2">
        <v>280</v>
      </c>
      <c r="X58" s="2">
        <v>15</v>
      </c>
      <c r="Y58" s="2">
        <v>280</v>
      </c>
      <c r="Z58" s="2">
        <v>15</v>
      </c>
      <c r="AA58" s="2">
        <v>3361</v>
      </c>
    </row>
    <row r="59" spans="1:27" x14ac:dyDescent="0.2">
      <c r="A59" s="2" t="s">
        <v>72</v>
      </c>
      <c r="B59" s="2">
        <v>0</v>
      </c>
      <c r="C59" s="2">
        <v>187</v>
      </c>
      <c r="D59" s="2">
        <v>80</v>
      </c>
      <c r="E59" s="2">
        <v>187</v>
      </c>
      <c r="F59" s="2">
        <v>80</v>
      </c>
      <c r="G59" s="2">
        <v>187</v>
      </c>
      <c r="H59" s="2">
        <v>80</v>
      </c>
      <c r="I59" s="2">
        <v>187</v>
      </c>
      <c r="J59" s="2">
        <v>80</v>
      </c>
      <c r="K59" s="2">
        <v>187</v>
      </c>
      <c r="L59" s="2">
        <v>80</v>
      </c>
      <c r="M59" s="2">
        <v>187</v>
      </c>
      <c r="N59" s="2">
        <v>80</v>
      </c>
      <c r="O59" s="2">
        <v>187</v>
      </c>
      <c r="P59" s="2">
        <v>80</v>
      </c>
      <c r="Q59" s="2">
        <v>187</v>
      </c>
      <c r="R59" s="2">
        <v>80</v>
      </c>
      <c r="S59" s="2">
        <v>187</v>
      </c>
      <c r="T59" s="2">
        <v>80</v>
      </c>
      <c r="U59" s="2">
        <v>187</v>
      </c>
      <c r="V59" s="2">
        <v>80</v>
      </c>
      <c r="W59" s="2">
        <v>187</v>
      </c>
      <c r="X59" s="2">
        <v>80</v>
      </c>
      <c r="Y59" s="2">
        <v>187</v>
      </c>
      <c r="Z59" s="2">
        <v>80</v>
      </c>
      <c r="AA59" s="2">
        <v>2241</v>
      </c>
    </row>
    <row r="60" spans="1:27" x14ac:dyDescent="0.2">
      <c r="A60" s="2" t="s">
        <v>73</v>
      </c>
      <c r="B60" s="2">
        <v>0</v>
      </c>
      <c r="C60" s="2">
        <v>121</v>
      </c>
      <c r="D60" s="2">
        <v>68</v>
      </c>
      <c r="E60" s="2">
        <v>121</v>
      </c>
      <c r="F60" s="2">
        <v>68</v>
      </c>
      <c r="G60" s="2">
        <v>121</v>
      </c>
      <c r="H60" s="2">
        <v>68</v>
      </c>
      <c r="I60" s="2">
        <v>121</v>
      </c>
      <c r="J60" s="2">
        <v>68</v>
      </c>
      <c r="K60" s="2">
        <v>121</v>
      </c>
      <c r="L60" s="2">
        <v>68</v>
      </c>
      <c r="M60" s="2">
        <v>121</v>
      </c>
      <c r="N60" s="2">
        <v>68</v>
      </c>
      <c r="O60" s="2">
        <v>121</v>
      </c>
      <c r="P60" s="2">
        <v>68</v>
      </c>
      <c r="Q60" s="2">
        <v>121</v>
      </c>
      <c r="R60" s="2">
        <v>68</v>
      </c>
      <c r="S60" s="2">
        <v>121</v>
      </c>
      <c r="T60" s="2">
        <v>68</v>
      </c>
      <c r="U60" s="2">
        <v>121</v>
      </c>
      <c r="V60" s="2">
        <v>68</v>
      </c>
      <c r="W60" s="2">
        <v>121</v>
      </c>
      <c r="X60" s="2">
        <v>68</v>
      </c>
      <c r="Y60" s="2">
        <v>121</v>
      </c>
      <c r="Z60" s="2">
        <v>68</v>
      </c>
      <c r="AA60" s="2">
        <v>1446</v>
      </c>
    </row>
    <row r="61" spans="1:27" x14ac:dyDescent="0.2">
      <c r="A61" s="2" t="s">
        <v>74</v>
      </c>
      <c r="B61" s="2">
        <v>0</v>
      </c>
      <c r="C61" s="2">
        <v>115</v>
      </c>
      <c r="D61" s="2">
        <v>120</v>
      </c>
      <c r="E61" s="2">
        <v>115</v>
      </c>
      <c r="F61" s="2">
        <v>120</v>
      </c>
      <c r="G61" s="2">
        <v>115</v>
      </c>
      <c r="H61" s="2">
        <v>120</v>
      </c>
      <c r="I61" s="2">
        <v>115</v>
      </c>
      <c r="J61" s="2">
        <v>120</v>
      </c>
      <c r="K61" s="2">
        <v>115</v>
      </c>
      <c r="L61" s="2">
        <v>120</v>
      </c>
      <c r="M61" s="2">
        <v>115</v>
      </c>
      <c r="N61" s="2">
        <v>120</v>
      </c>
      <c r="O61" s="2">
        <v>115</v>
      </c>
      <c r="P61" s="2">
        <v>120</v>
      </c>
      <c r="Q61" s="2">
        <v>115</v>
      </c>
      <c r="R61" s="2">
        <v>120</v>
      </c>
      <c r="S61" s="2">
        <v>115</v>
      </c>
      <c r="T61" s="2">
        <v>120</v>
      </c>
      <c r="U61" s="2">
        <v>115</v>
      </c>
      <c r="V61" s="2">
        <v>120</v>
      </c>
      <c r="W61" s="2">
        <v>115</v>
      </c>
      <c r="X61" s="2">
        <v>120</v>
      </c>
      <c r="Y61" s="2">
        <v>115</v>
      </c>
      <c r="Z61" s="2">
        <v>120</v>
      </c>
      <c r="AA61" s="2">
        <v>1384</v>
      </c>
    </row>
    <row r="62" spans="1:27" x14ac:dyDescent="0.2">
      <c r="A62" s="2" t="s">
        <v>75</v>
      </c>
      <c r="B62" s="2">
        <v>0</v>
      </c>
      <c r="C62" s="2">
        <v>117</v>
      </c>
      <c r="D62" s="2">
        <v>29</v>
      </c>
      <c r="E62" s="2">
        <v>117</v>
      </c>
      <c r="F62" s="2">
        <v>29</v>
      </c>
      <c r="G62" s="2">
        <v>117</v>
      </c>
      <c r="H62" s="2">
        <v>29</v>
      </c>
      <c r="I62" s="2">
        <v>117</v>
      </c>
      <c r="J62" s="2">
        <v>29</v>
      </c>
      <c r="K62" s="2">
        <v>117</v>
      </c>
      <c r="L62" s="2">
        <v>29</v>
      </c>
      <c r="M62" s="2">
        <v>117</v>
      </c>
      <c r="N62" s="2">
        <v>29</v>
      </c>
      <c r="O62" s="2">
        <v>117</v>
      </c>
      <c r="P62" s="2">
        <v>29</v>
      </c>
      <c r="Q62" s="2">
        <v>117</v>
      </c>
      <c r="R62" s="2">
        <v>29</v>
      </c>
      <c r="S62" s="2">
        <v>117</v>
      </c>
      <c r="T62" s="2">
        <v>29</v>
      </c>
      <c r="U62" s="2">
        <v>117</v>
      </c>
      <c r="V62" s="2">
        <v>29</v>
      </c>
      <c r="W62" s="2">
        <v>117</v>
      </c>
      <c r="X62" s="2">
        <v>29</v>
      </c>
      <c r="Y62" s="2">
        <v>117</v>
      </c>
      <c r="Z62" s="2">
        <v>29</v>
      </c>
      <c r="AA62" s="2">
        <v>1406</v>
      </c>
    </row>
    <row r="63" spans="1:27" x14ac:dyDescent="0.2">
      <c r="A63" s="2" t="s">
        <v>76</v>
      </c>
      <c r="B63" s="2">
        <v>0</v>
      </c>
      <c r="C63" s="2">
        <v>54</v>
      </c>
      <c r="D63" s="2">
        <v>26</v>
      </c>
      <c r="E63" s="2">
        <v>54</v>
      </c>
      <c r="F63" s="2">
        <v>26</v>
      </c>
      <c r="G63" s="2">
        <v>54</v>
      </c>
      <c r="H63" s="2">
        <v>26</v>
      </c>
      <c r="I63" s="2">
        <v>54</v>
      </c>
      <c r="J63" s="2">
        <v>26</v>
      </c>
      <c r="K63" s="2">
        <v>54</v>
      </c>
      <c r="L63" s="2">
        <v>26</v>
      </c>
      <c r="M63" s="2">
        <v>54</v>
      </c>
      <c r="N63" s="2">
        <v>26</v>
      </c>
      <c r="O63" s="2">
        <v>54</v>
      </c>
      <c r="P63" s="2">
        <v>26</v>
      </c>
      <c r="Q63" s="2">
        <v>54</v>
      </c>
      <c r="R63" s="2">
        <v>26</v>
      </c>
      <c r="S63" s="2">
        <v>54</v>
      </c>
      <c r="T63" s="2">
        <v>26</v>
      </c>
      <c r="U63" s="2">
        <v>54</v>
      </c>
      <c r="V63" s="2">
        <v>26</v>
      </c>
      <c r="W63" s="2">
        <v>54</v>
      </c>
      <c r="X63" s="2">
        <v>26</v>
      </c>
      <c r="Y63" s="2">
        <v>54</v>
      </c>
      <c r="Z63" s="2">
        <v>26</v>
      </c>
      <c r="AA63" s="2">
        <v>648</v>
      </c>
    </row>
    <row r="64" spans="1:27" x14ac:dyDescent="0.2">
      <c r="A64" s="2" t="s">
        <v>77</v>
      </c>
      <c r="B64" s="2">
        <v>0</v>
      </c>
      <c r="C64" s="2">
        <v>0</v>
      </c>
      <c r="D64" s="2">
        <v>448</v>
      </c>
      <c r="E64" s="2">
        <v>0</v>
      </c>
      <c r="F64" s="2">
        <v>448</v>
      </c>
      <c r="G64" s="2">
        <v>0</v>
      </c>
      <c r="H64" s="2">
        <v>448</v>
      </c>
      <c r="I64" s="2">
        <v>0</v>
      </c>
      <c r="J64" s="2">
        <v>448</v>
      </c>
      <c r="K64" s="2">
        <v>0</v>
      </c>
      <c r="L64" s="2">
        <v>448</v>
      </c>
      <c r="M64" s="2">
        <v>0</v>
      </c>
      <c r="N64" s="2">
        <v>448</v>
      </c>
      <c r="O64" s="2">
        <v>0</v>
      </c>
      <c r="P64" s="2">
        <v>448</v>
      </c>
      <c r="Q64" s="2">
        <v>0</v>
      </c>
      <c r="R64" s="2">
        <v>448</v>
      </c>
      <c r="S64" s="2">
        <v>0</v>
      </c>
      <c r="T64" s="2">
        <v>448</v>
      </c>
      <c r="U64" s="2">
        <v>0</v>
      </c>
      <c r="V64" s="2">
        <v>448</v>
      </c>
      <c r="W64" s="2">
        <v>0</v>
      </c>
      <c r="X64" s="2">
        <v>448</v>
      </c>
      <c r="Y64" s="2">
        <v>0</v>
      </c>
      <c r="Z64" s="2">
        <v>448</v>
      </c>
      <c r="AA64" s="2">
        <v>0</v>
      </c>
    </row>
    <row r="65" spans="1:27" x14ac:dyDescent="0.2">
      <c r="A65" s="2" t="s">
        <v>78</v>
      </c>
      <c r="B65" s="2">
        <v>0</v>
      </c>
      <c r="C65" s="2">
        <v>193</v>
      </c>
      <c r="D65" s="2">
        <v>168</v>
      </c>
      <c r="E65" s="2">
        <v>193</v>
      </c>
      <c r="F65" s="2">
        <v>168</v>
      </c>
      <c r="G65" s="2">
        <v>193</v>
      </c>
      <c r="H65" s="2">
        <v>168</v>
      </c>
      <c r="I65" s="2">
        <v>193</v>
      </c>
      <c r="J65" s="2">
        <v>168</v>
      </c>
      <c r="K65" s="2">
        <v>193</v>
      </c>
      <c r="L65" s="2">
        <v>168</v>
      </c>
      <c r="M65" s="2">
        <v>193</v>
      </c>
      <c r="N65" s="2">
        <v>168</v>
      </c>
      <c r="O65" s="2">
        <v>193</v>
      </c>
      <c r="P65" s="2">
        <v>168</v>
      </c>
      <c r="Q65" s="2">
        <v>193</v>
      </c>
      <c r="R65" s="2">
        <v>168</v>
      </c>
      <c r="S65" s="2">
        <v>193</v>
      </c>
      <c r="T65" s="2">
        <v>168</v>
      </c>
      <c r="U65" s="2">
        <v>193</v>
      </c>
      <c r="V65" s="2">
        <v>168</v>
      </c>
      <c r="W65" s="2">
        <v>193</v>
      </c>
      <c r="X65" s="2">
        <v>168</v>
      </c>
      <c r="Y65" s="2">
        <v>193</v>
      </c>
      <c r="Z65" s="2">
        <v>168</v>
      </c>
      <c r="AA65" s="2">
        <v>2318</v>
      </c>
    </row>
    <row r="66" spans="1:27" x14ac:dyDescent="0.2">
      <c r="A66" s="2" t="s">
        <v>79</v>
      </c>
      <c r="B66" s="2">
        <v>0</v>
      </c>
      <c r="C66" s="2">
        <v>0</v>
      </c>
      <c r="D66" s="2"/>
      <c r="E66" s="2">
        <v>0</v>
      </c>
      <c r="F66" s="2"/>
      <c r="G66" s="2">
        <v>0</v>
      </c>
      <c r="H66" s="2"/>
      <c r="I66" s="2">
        <v>0</v>
      </c>
      <c r="J66" s="2"/>
      <c r="K66" s="2">
        <v>0</v>
      </c>
      <c r="L66" s="2"/>
      <c r="M66" s="2">
        <v>0</v>
      </c>
      <c r="N66" s="2"/>
      <c r="O66" s="2">
        <v>0</v>
      </c>
      <c r="P66" s="2"/>
      <c r="Q66" s="2">
        <v>0</v>
      </c>
      <c r="R66" s="2"/>
      <c r="S66" s="2">
        <v>0</v>
      </c>
      <c r="T66" s="2"/>
      <c r="U66" s="2">
        <v>0</v>
      </c>
      <c r="V66" s="2"/>
      <c r="W66" s="2">
        <v>0</v>
      </c>
      <c r="X66" s="2"/>
      <c r="Y66" s="2">
        <v>0</v>
      </c>
      <c r="Z66" s="2"/>
      <c r="AA66" s="2">
        <v>0</v>
      </c>
    </row>
    <row r="67" spans="1:27" x14ac:dyDescent="0.2">
      <c r="A67" s="2" t="s">
        <v>80</v>
      </c>
      <c r="B67" s="2">
        <v>0</v>
      </c>
      <c r="C67" s="2">
        <v>0</v>
      </c>
      <c r="D67" s="2">
        <v>12</v>
      </c>
      <c r="E67" s="2">
        <v>0</v>
      </c>
      <c r="F67" s="2">
        <v>12</v>
      </c>
      <c r="G67" s="2">
        <v>0</v>
      </c>
      <c r="H67" s="2">
        <v>12</v>
      </c>
      <c r="I67" s="2">
        <v>0</v>
      </c>
      <c r="J67" s="2">
        <v>12</v>
      </c>
      <c r="K67" s="2">
        <v>0</v>
      </c>
      <c r="L67" s="2">
        <v>12</v>
      </c>
      <c r="M67" s="2">
        <v>0</v>
      </c>
      <c r="N67" s="2">
        <v>12</v>
      </c>
      <c r="O67" s="2">
        <v>0</v>
      </c>
      <c r="P67" s="2">
        <v>12</v>
      </c>
      <c r="Q67" s="2">
        <v>0</v>
      </c>
      <c r="R67" s="2">
        <v>12</v>
      </c>
      <c r="S67" s="2">
        <v>0</v>
      </c>
      <c r="T67" s="2">
        <v>12</v>
      </c>
      <c r="U67" s="2">
        <v>0</v>
      </c>
      <c r="V67" s="2">
        <v>12</v>
      </c>
      <c r="W67" s="2">
        <v>0</v>
      </c>
      <c r="X67" s="2">
        <v>12</v>
      </c>
      <c r="Y67" s="2">
        <v>0</v>
      </c>
      <c r="Z67" s="2">
        <v>12</v>
      </c>
      <c r="AA67" s="2">
        <v>0</v>
      </c>
    </row>
    <row r="68" spans="1:27" x14ac:dyDescent="0.2">
      <c r="A68" s="2" t="s">
        <v>81</v>
      </c>
      <c r="B68" s="2">
        <v>0</v>
      </c>
      <c r="C68" s="2">
        <v>0</v>
      </c>
      <c r="D68" s="2">
        <v>42</v>
      </c>
      <c r="E68" s="2">
        <v>0</v>
      </c>
      <c r="F68" s="2">
        <v>42</v>
      </c>
      <c r="G68" s="2">
        <v>0</v>
      </c>
      <c r="H68" s="2">
        <v>42</v>
      </c>
      <c r="I68" s="2">
        <v>0</v>
      </c>
      <c r="J68" s="2">
        <v>42</v>
      </c>
      <c r="K68" s="2">
        <v>0</v>
      </c>
      <c r="L68" s="2">
        <v>42</v>
      </c>
      <c r="M68" s="2">
        <v>0</v>
      </c>
      <c r="N68" s="2">
        <v>42</v>
      </c>
      <c r="O68" s="2">
        <v>0</v>
      </c>
      <c r="P68" s="2">
        <v>42</v>
      </c>
      <c r="Q68" s="2">
        <v>0</v>
      </c>
      <c r="R68" s="2">
        <v>42</v>
      </c>
      <c r="S68" s="2">
        <v>0</v>
      </c>
      <c r="T68" s="2">
        <v>42</v>
      </c>
      <c r="U68" s="2">
        <v>0</v>
      </c>
      <c r="V68" s="2">
        <v>42</v>
      </c>
      <c r="W68" s="2">
        <v>0</v>
      </c>
      <c r="X68" s="2">
        <v>42</v>
      </c>
      <c r="Y68" s="2">
        <v>0</v>
      </c>
      <c r="Z68" s="2">
        <v>42</v>
      </c>
      <c r="AA68" s="2">
        <v>0</v>
      </c>
    </row>
    <row r="69" spans="1:27" x14ac:dyDescent="0.2">
      <c r="A69" s="2" t="s">
        <v>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4" spans="1:27" x14ac:dyDescent="0.2">
      <c r="A74" t="s">
        <v>22</v>
      </c>
      <c r="D74" t="s">
        <v>23</v>
      </c>
      <c r="H74" t="s">
        <v>24</v>
      </c>
    </row>
  </sheetData>
  <mergeCells count="15">
    <mergeCell ref="P10:Q10"/>
    <mergeCell ref="Z10:AA10"/>
    <mergeCell ref="R10:S10"/>
    <mergeCell ref="T10:U10"/>
    <mergeCell ref="V10:W10"/>
    <mergeCell ref="X10:Y10"/>
    <mergeCell ref="A7:N7"/>
    <mergeCell ref="A10:A11"/>
    <mergeCell ref="B10:C10"/>
    <mergeCell ref="D10:E10"/>
    <mergeCell ref="F10:G10"/>
    <mergeCell ref="H10:I10"/>
    <mergeCell ref="J10:K10"/>
    <mergeCell ref="L10:M10"/>
    <mergeCell ref="N10:O10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B13" sqref="B13"/>
    </sheetView>
  </sheetViews>
  <sheetFormatPr defaultRowHeight="12.75" x14ac:dyDescent="0.2"/>
  <cols>
    <col min="1" max="1" width="21.140625" customWidth="1"/>
  </cols>
  <sheetData>
    <row r="2" spans="1:27" x14ac:dyDescent="0.2">
      <c r="J2" t="s">
        <v>19</v>
      </c>
    </row>
    <row r="3" spans="1:27" x14ac:dyDescent="0.2">
      <c r="J3" t="s">
        <v>20</v>
      </c>
    </row>
    <row r="5" spans="1:27" x14ac:dyDescent="0.2">
      <c r="J5" t="s">
        <v>21</v>
      </c>
    </row>
    <row r="7" spans="1:27" ht="15.75" x14ac:dyDescent="0.25">
      <c r="A7" s="18" t="s">
        <v>82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9" spans="1:27" ht="12.75" customHeight="1" x14ac:dyDescent="0.2"/>
    <row r="10" spans="1:27" x14ac:dyDescent="0.2">
      <c r="A10" s="19" t="s">
        <v>0</v>
      </c>
      <c r="B10" s="20" t="s">
        <v>2</v>
      </c>
      <c r="C10" s="21"/>
      <c r="D10" s="20" t="s">
        <v>3</v>
      </c>
      <c r="E10" s="21"/>
      <c r="F10" s="20" t="s">
        <v>4</v>
      </c>
      <c r="G10" s="21"/>
      <c r="H10" s="20" t="s">
        <v>5</v>
      </c>
      <c r="I10" s="21"/>
      <c r="J10" s="20" t="s">
        <v>6</v>
      </c>
      <c r="K10" s="21"/>
      <c r="L10" s="20" t="s">
        <v>7</v>
      </c>
      <c r="M10" s="21"/>
      <c r="N10" s="20" t="s">
        <v>8</v>
      </c>
      <c r="O10" s="21"/>
      <c r="P10" s="20" t="s">
        <v>9</v>
      </c>
      <c r="Q10" s="21"/>
      <c r="R10" s="20" t="s">
        <v>10</v>
      </c>
      <c r="S10" s="21"/>
      <c r="T10" s="20" t="s">
        <v>11</v>
      </c>
      <c r="U10" s="21"/>
      <c r="V10" s="20" t="s">
        <v>12</v>
      </c>
      <c r="W10" s="21"/>
      <c r="X10" s="20" t="s">
        <v>13</v>
      </c>
      <c r="Y10" s="21"/>
      <c r="Z10" s="20" t="s">
        <v>1</v>
      </c>
      <c r="AA10" s="21"/>
    </row>
    <row r="11" spans="1:27" ht="38.25" x14ac:dyDescent="0.2">
      <c r="A11" s="19"/>
      <c r="B11" s="1" t="s">
        <v>16</v>
      </c>
      <c r="C11" s="1" t="s">
        <v>17</v>
      </c>
      <c r="D11" s="1" t="s">
        <v>16</v>
      </c>
      <c r="E11" s="1" t="s">
        <v>17</v>
      </c>
      <c r="F11" s="1" t="s">
        <v>16</v>
      </c>
      <c r="G11" s="1" t="s">
        <v>17</v>
      </c>
      <c r="H11" s="1" t="s">
        <v>16</v>
      </c>
      <c r="I11" s="1" t="s">
        <v>17</v>
      </c>
      <c r="J11" s="1" t="s">
        <v>16</v>
      </c>
      <c r="K11" s="1" t="s">
        <v>17</v>
      </c>
      <c r="L11" s="1" t="s">
        <v>16</v>
      </c>
      <c r="M11" s="1" t="s">
        <v>17</v>
      </c>
      <c r="N11" s="1" t="s">
        <v>16</v>
      </c>
      <c r="O11" s="1" t="s">
        <v>17</v>
      </c>
      <c r="P11" s="1" t="s">
        <v>16</v>
      </c>
      <c r="Q11" s="1" t="s">
        <v>17</v>
      </c>
      <c r="R11" s="1" t="s">
        <v>16</v>
      </c>
      <c r="S11" s="1" t="s">
        <v>17</v>
      </c>
      <c r="T11" s="1" t="s">
        <v>16</v>
      </c>
      <c r="U11" s="1" t="s">
        <v>17</v>
      </c>
      <c r="V11" s="1" t="s">
        <v>16</v>
      </c>
      <c r="W11" s="1" t="s">
        <v>17</v>
      </c>
      <c r="X11" s="1" t="s">
        <v>16</v>
      </c>
      <c r="Y11" s="1" t="s">
        <v>17</v>
      </c>
      <c r="Z11" s="1" t="s">
        <v>16</v>
      </c>
      <c r="AA11" s="1" t="s">
        <v>17</v>
      </c>
    </row>
    <row r="12" spans="1:27" x14ac:dyDescent="0.2">
      <c r="A12" s="2" t="s">
        <v>25</v>
      </c>
      <c r="B12" s="2">
        <v>40</v>
      </c>
      <c r="C12" s="2">
        <v>300</v>
      </c>
      <c r="D12" s="2">
        <v>15</v>
      </c>
      <c r="E12" s="2">
        <v>513</v>
      </c>
      <c r="F12" s="2">
        <v>15</v>
      </c>
      <c r="G12" s="2">
        <v>513</v>
      </c>
      <c r="H12" s="2">
        <v>15</v>
      </c>
      <c r="I12" s="2">
        <v>513</v>
      </c>
      <c r="J12" s="2">
        <v>15</v>
      </c>
      <c r="K12" s="2">
        <v>513</v>
      </c>
      <c r="L12" s="2">
        <v>15</v>
      </c>
      <c r="M12" s="2">
        <v>513</v>
      </c>
      <c r="N12" s="2">
        <v>15</v>
      </c>
      <c r="O12" s="2">
        <v>513</v>
      </c>
      <c r="P12" s="2">
        <v>15</v>
      </c>
      <c r="Q12" s="2">
        <v>513</v>
      </c>
      <c r="R12" s="2">
        <v>15</v>
      </c>
      <c r="S12" s="2">
        <v>513</v>
      </c>
      <c r="T12" s="2">
        <v>15</v>
      </c>
      <c r="U12" s="2">
        <v>513</v>
      </c>
      <c r="V12" s="2">
        <v>15</v>
      </c>
      <c r="W12" s="2">
        <v>513</v>
      </c>
      <c r="X12" s="2">
        <v>15</v>
      </c>
      <c r="Y12" s="2">
        <v>513</v>
      </c>
      <c r="Z12" s="2">
        <v>15</v>
      </c>
      <c r="AA12" s="2">
        <v>6160</v>
      </c>
    </row>
    <row r="13" spans="1:27" x14ac:dyDescent="0.2">
      <c r="A13" s="2" t="s">
        <v>26</v>
      </c>
      <c r="B13" s="2">
        <v>0</v>
      </c>
      <c r="C13" s="2">
        <v>225</v>
      </c>
      <c r="D13" s="2">
        <v>2</v>
      </c>
      <c r="E13" s="2">
        <v>69</v>
      </c>
      <c r="F13" s="2">
        <v>2</v>
      </c>
      <c r="G13" s="2">
        <v>69</v>
      </c>
      <c r="H13" s="2">
        <v>2</v>
      </c>
      <c r="I13" s="2">
        <v>69</v>
      </c>
      <c r="J13" s="2">
        <v>2</v>
      </c>
      <c r="K13" s="2">
        <v>69</v>
      </c>
      <c r="L13" s="2">
        <v>2</v>
      </c>
      <c r="M13" s="2">
        <v>69</v>
      </c>
      <c r="N13" s="2">
        <v>2</v>
      </c>
      <c r="O13" s="2">
        <v>69</v>
      </c>
      <c r="P13" s="2">
        <v>2</v>
      </c>
      <c r="Q13" s="2">
        <v>69</v>
      </c>
      <c r="R13" s="2">
        <v>2</v>
      </c>
      <c r="S13" s="2">
        <v>69</v>
      </c>
      <c r="T13" s="2">
        <v>2</v>
      </c>
      <c r="U13" s="2">
        <v>69</v>
      </c>
      <c r="V13" s="2">
        <v>2</v>
      </c>
      <c r="W13" s="2">
        <v>69</v>
      </c>
      <c r="X13" s="2">
        <v>2</v>
      </c>
      <c r="Y13" s="2">
        <v>69</v>
      </c>
      <c r="Z13" s="2">
        <v>2</v>
      </c>
      <c r="AA13" s="2">
        <v>824</v>
      </c>
    </row>
    <row r="14" spans="1:27" x14ac:dyDescent="0.2">
      <c r="A14" s="2" t="s">
        <v>27</v>
      </c>
      <c r="B14" s="2">
        <v>0</v>
      </c>
      <c r="C14" s="2">
        <v>72</v>
      </c>
      <c r="D14" s="2">
        <v>2</v>
      </c>
      <c r="E14" s="2">
        <v>69</v>
      </c>
      <c r="F14" s="2">
        <v>2</v>
      </c>
      <c r="G14" s="2">
        <v>69</v>
      </c>
      <c r="H14" s="2">
        <v>2</v>
      </c>
      <c r="I14" s="2">
        <v>69</v>
      </c>
      <c r="J14" s="2">
        <v>2</v>
      </c>
      <c r="K14" s="2">
        <v>69</v>
      </c>
      <c r="L14" s="2">
        <v>2</v>
      </c>
      <c r="M14" s="2">
        <v>69</v>
      </c>
      <c r="N14" s="2">
        <v>2</v>
      </c>
      <c r="O14" s="2">
        <v>69</v>
      </c>
      <c r="P14" s="2">
        <v>2</v>
      </c>
      <c r="Q14" s="2">
        <v>69</v>
      </c>
      <c r="R14" s="2">
        <v>2</v>
      </c>
      <c r="S14" s="2">
        <v>69</v>
      </c>
      <c r="T14" s="2">
        <v>2</v>
      </c>
      <c r="U14" s="2">
        <v>69</v>
      </c>
      <c r="V14" s="2">
        <v>2</v>
      </c>
      <c r="W14" s="2">
        <v>69</v>
      </c>
      <c r="X14" s="2">
        <v>2</v>
      </c>
      <c r="Y14" s="2">
        <v>69</v>
      </c>
      <c r="Z14" s="2">
        <v>2</v>
      </c>
      <c r="AA14" s="2">
        <v>824</v>
      </c>
    </row>
    <row r="15" spans="1:27" x14ac:dyDescent="0.2">
      <c r="A15" s="2" t="s">
        <v>28</v>
      </c>
      <c r="B15" s="2">
        <v>0</v>
      </c>
      <c r="C15" s="2">
        <v>345</v>
      </c>
      <c r="D15" s="2">
        <v>30</v>
      </c>
      <c r="E15" s="2">
        <v>697</v>
      </c>
      <c r="F15" s="2">
        <v>30</v>
      </c>
      <c r="G15" s="2">
        <v>697</v>
      </c>
      <c r="H15" s="2">
        <v>30</v>
      </c>
      <c r="I15" s="2">
        <v>697</v>
      </c>
      <c r="J15" s="2">
        <v>30</v>
      </c>
      <c r="K15" s="2">
        <v>697</v>
      </c>
      <c r="L15" s="2">
        <v>30</v>
      </c>
      <c r="M15" s="2">
        <v>697</v>
      </c>
      <c r="N15" s="2">
        <v>30</v>
      </c>
      <c r="O15" s="2">
        <v>697</v>
      </c>
      <c r="P15" s="2">
        <v>30</v>
      </c>
      <c r="Q15" s="2">
        <v>697</v>
      </c>
      <c r="R15" s="2">
        <v>30</v>
      </c>
      <c r="S15" s="2">
        <v>697</v>
      </c>
      <c r="T15" s="2">
        <v>30</v>
      </c>
      <c r="U15" s="2">
        <v>697</v>
      </c>
      <c r="V15" s="2">
        <v>30</v>
      </c>
      <c r="W15" s="2">
        <v>697</v>
      </c>
      <c r="X15" s="2">
        <v>30</v>
      </c>
      <c r="Y15" s="2">
        <v>697</v>
      </c>
      <c r="Z15" s="2">
        <v>30</v>
      </c>
      <c r="AA15" s="2">
        <v>8369</v>
      </c>
    </row>
    <row r="16" spans="1:27" x14ac:dyDescent="0.2">
      <c r="A16" s="2" t="s">
        <v>29</v>
      </c>
      <c r="B16" s="2">
        <v>0</v>
      </c>
      <c r="C16" s="2">
        <v>141</v>
      </c>
      <c r="D16" s="2">
        <v>5</v>
      </c>
      <c r="E16" s="2">
        <v>117</v>
      </c>
      <c r="F16" s="2">
        <v>5</v>
      </c>
      <c r="G16" s="2">
        <v>117</v>
      </c>
      <c r="H16" s="2">
        <v>5</v>
      </c>
      <c r="I16" s="2">
        <v>117</v>
      </c>
      <c r="J16" s="2">
        <v>5</v>
      </c>
      <c r="K16" s="2">
        <v>117</v>
      </c>
      <c r="L16" s="2">
        <v>5</v>
      </c>
      <c r="M16" s="2">
        <v>117</v>
      </c>
      <c r="N16" s="2">
        <v>5</v>
      </c>
      <c r="O16" s="2">
        <v>117</v>
      </c>
      <c r="P16" s="2">
        <v>5</v>
      </c>
      <c r="Q16" s="2">
        <v>117</v>
      </c>
      <c r="R16" s="2">
        <v>5</v>
      </c>
      <c r="S16" s="2">
        <v>117</v>
      </c>
      <c r="T16" s="2">
        <v>5</v>
      </c>
      <c r="U16" s="2">
        <v>117</v>
      </c>
      <c r="V16" s="2">
        <v>5</v>
      </c>
      <c r="W16" s="2">
        <v>117</v>
      </c>
      <c r="X16" s="2">
        <v>5</v>
      </c>
      <c r="Y16" s="2">
        <v>117</v>
      </c>
      <c r="Z16" s="2">
        <v>5</v>
      </c>
      <c r="AA16" s="2">
        <v>1440</v>
      </c>
    </row>
    <row r="17" spans="1:27" x14ac:dyDescent="0.2">
      <c r="A17" s="2" t="s">
        <v>30</v>
      </c>
      <c r="B17" s="2">
        <v>0</v>
      </c>
      <c r="C17" s="2">
        <v>153</v>
      </c>
      <c r="D17" s="2">
        <v>5</v>
      </c>
      <c r="E17" s="2">
        <v>117</v>
      </c>
      <c r="F17" s="2">
        <v>5</v>
      </c>
      <c r="G17" s="2">
        <v>117</v>
      </c>
      <c r="H17" s="2">
        <v>5</v>
      </c>
      <c r="I17" s="2">
        <v>117</v>
      </c>
      <c r="J17" s="2">
        <v>5</v>
      </c>
      <c r="K17" s="2">
        <v>117</v>
      </c>
      <c r="L17" s="2">
        <v>5</v>
      </c>
      <c r="M17" s="2">
        <v>117</v>
      </c>
      <c r="N17" s="2">
        <v>5</v>
      </c>
      <c r="O17" s="2">
        <v>117</v>
      </c>
      <c r="P17" s="2">
        <v>5</v>
      </c>
      <c r="Q17" s="2">
        <v>117</v>
      </c>
      <c r="R17" s="2">
        <v>5</v>
      </c>
      <c r="S17" s="2">
        <v>117</v>
      </c>
      <c r="T17" s="2">
        <v>5</v>
      </c>
      <c r="U17" s="2">
        <v>117</v>
      </c>
      <c r="V17" s="2">
        <v>5</v>
      </c>
      <c r="W17" s="2">
        <v>117</v>
      </c>
      <c r="X17" s="2">
        <v>5</v>
      </c>
      <c r="Y17" s="2">
        <v>117</v>
      </c>
      <c r="Z17" s="2">
        <v>5</v>
      </c>
      <c r="AA17" s="2">
        <v>1140</v>
      </c>
    </row>
    <row r="18" spans="1:27" x14ac:dyDescent="0.2">
      <c r="A18" s="2" t="s">
        <v>31</v>
      </c>
      <c r="B18" s="2">
        <v>0</v>
      </c>
      <c r="C18" s="2">
        <v>30</v>
      </c>
      <c r="D18" s="2">
        <v>3</v>
      </c>
      <c r="E18" s="2">
        <v>70</v>
      </c>
      <c r="F18" s="2">
        <v>3</v>
      </c>
      <c r="G18" s="2">
        <v>70</v>
      </c>
      <c r="H18" s="2">
        <v>3</v>
      </c>
      <c r="I18" s="2">
        <v>70</v>
      </c>
      <c r="J18" s="2">
        <v>3</v>
      </c>
      <c r="K18" s="2">
        <v>70</v>
      </c>
      <c r="L18" s="2">
        <v>3</v>
      </c>
      <c r="M18" s="2">
        <v>70</v>
      </c>
      <c r="N18" s="2">
        <v>3</v>
      </c>
      <c r="O18" s="2">
        <v>70</v>
      </c>
      <c r="P18" s="2">
        <v>3</v>
      </c>
      <c r="Q18" s="2">
        <v>70</v>
      </c>
      <c r="R18" s="2">
        <v>3</v>
      </c>
      <c r="S18" s="2">
        <v>70</v>
      </c>
      <c r="T18" s="2">
        <v>3</v>
      </c>
      <c r="U18" s="2">
        <v>70</v>
      </c>
      <c r="V18" s="2">
        <v>3</v>
      </c>
      <c r="W18" s="2">
        <v>70</v>
      </c>
      <c r="X18" s="2">
        <v>3</v>
      </c>
      <c r="Y18" s="2">
        <v>70</v>
      </c>
      <c r="Z18" s="2">
        <v>3</v>
      </c>
      <c r="AA18" s="2">
        <v>840</v>
      </c>
    </row>
    <row r="19" spans="1:27" x14ac:dyDescent="0.2">
      <c r="A19" s="2" t="s">
        <v>32</v>
      </c>
      <c r="B19" s="2">
        <v>0</v>
      </c>
      <c r="C19" s="2">
        <v>21</v>
      </c>
      <c r="D19" s="2">
        <v>3</v>
      </c>
      <c r="E19" s="2">
        <v>70</v>
      </c>
      <c r="F19" s="2">
        <v>3</v>
      </c>
      <c r="G19" s="2">
        <v>70</v>
      </c>
      <c r="H19" s="2">
        <v>3</v>
      </c>
      <c r="I19" s="2">
        <v>70</v>
      </c>
      <c r="J19" s="2">
        <v>3</v>
      </c>
      <c r="K19" s="2">
        <v>70</v>
      </c>
      <c r="L19" s="2">
        <v>3</v>
      </c>
      <c r="M19" s="2">
        <v>70</v>
      </c>
      <c r="N19" s="2">
        <v>3</v>
      </c>
      <c r="O19" s="2">
        <v>70</v>
      </c>
      <c r="P19" s="2">
        <v>3</v>
      </c>
      <c r="Q19" s="2">
        <v>70</v>
      </c>
      <c r="R19" s="2">
        <v>3</v>
      </c>
      <c r="S19" s="2">
        <v>70</v>
      </c>
      <c r="T19" s="2">
        <v>3</v>
      </c>
      <c r="U19" s="2">
        <v>70</v>
      </c>
      <c r="V19" s="2">
        <v>3</v>
      </c>
      <c r="W19" s="2">
        <v>70</v>
      </c>
      <c r="X19" s="2">
        <v>3</v>
      </c>
      <c r="Y19" s="2">
        <v>70</v>
      </c>
      <c r="Z19" s="2">
        <v>3</v>
      </c>
      <c r="AA19" s="2">
        <v>840</v>
      </c>
    </row>
    <row r="20" spans="1:27" x14ac:dyDescent="0.2">
      <c r="A20" s="2" t="s">
        <v>33</v>
      </c>
      <c r="B20" s="2">
        <v>0</v>
      </c>
      <c r="C20" s="2">
        <v>645</v>
      </c>
      <c r="D20" s="2">
        <v>120</v>
      </c>
      <c r="E20" s="2">
        <v>686</v>
      </c>
      <c r="F20" s="2">
        <v>120</v>
      </c>
      <c r="G20" s="2">
        <v>686</v>
      </c>
      <c r="H20" s="2">
        <v>120</v>
      </c>
      <c r="I20" s="2">
        <v>686</v>
      </c>
      <c r="J20" s="2">
        <v>120</v>
      </c>
      <c r="K20" s="2">
        <v>686</v>
      </c>
      <c r="L20" s="2">
        <v>120</v>
      </c>
      <c r="M20" s="2">
        <v>686</v>
      </c>
      <c r="N20" s="2">
        <v>120</v>
      </c>
      <c r="O20" s="2">
        <v>686</v>
      </c>
      <c r="P20" s="2">
        <v>120</v>
      </c>
      <c r="Q20" s="2">
        <v>686</v>
      </c>
      <c r="R20" s="2">
        <v>120</v>
      </c>
      <c r="S20" s="2">
        <v>686</v>
      </c>
      <c r="T20" s="2">
        <v>120</v>
      </c>
      <c r="U20" s="2">
        <v>686</v>
      </c>
      <c r="V20" s="2">
        <v>120</v>
      </c>
      <c r="W20" s="2">
        <v>686</v>
      </c>
      <c r="X20" s="2">
        <v>120</v>
      </c>
      <c r="Y20" s="2">
        <v>686</v>
      </c>
      <c r="Z20" s="2">
        <v>120</v>
      </c>
      <c r="AA20" s="2">
        <v>8229</v>
      </c>
    </row>
    <row r="21" spans="1:27" x14ac:dyDescent="0.2">
      <c r="A21" s="2" t="s">
        <v>34</v>
      </c>
      <c r="B21" s="2">
        <v>0</v>
      </c>
      <c r="C21" s="2">
        <v>270</v>
      </c>
      <c r="D21" s="2">
        <v>50</v>
      </c>
      <c r="E21" s="2">
        <v>286</v>
      </c>
      <c r="F21" s="2">
        <v>50</v>
      </c>
      <c r="G21" s="2">
        <v>286</v>
      </c>
      <c r="H21" s="2">
        <v>50</v>
      </c>
      <c r="I21" s="2">
        <v>286</v>
      </c>
      <c r="J21" s="2">
        <v>50</v>
      </c>
      <c r="K21" s="2">
        <v>286</v>
      </c>
      <c r="L21" s="2">
        <v>50</v>
      </c>
      <c r="M21" s="2">
        <v>286</v>
      </c>
      <c r="N21" s="2">
        <v>50</v>
      </c>
      <c r="O21" s="2">
        <v>286</v>
      </c>
      <c r="P21" s="2">
        <v>50</v>
      </c>
      <c r="Q21" s="2">
        <v>286</v>
      </c>
      <c r="R21" s="2">
        <v>50</v>
      </c>
      <c r="S21" s="2">
        <v>286</v>
      </c>
      <c r="T21" s="2">
        <v>50</v>
      </c>
      <c r="U21" s="2">
        <v>286</v>
      </c>
      <c r="V21" s="2">
        <v>50</v>
      </c>
      <c r="W21" s="2">
        <v>286</v>
      </c>
      <c r="X21" s="2">
        <v>50</v>
      </c>
      <c r="Y21" s="2">
        <v>286</v>
      </c>
      <c r="Z21" s="2">
        <v>50</v>
      </c>
      <c r="AA21" s="2">
        <v>3430</v>
      </c>
    </row>
    <row r="22" spans="1:27" x14ac:dyDescent="0.2">
      <c r="A22" s="2" t="s">
        <v>35</v>
      </c>
      <c r="B22" s="2">
        <v>0</v>
      </c>
      <c r="C22" s="2">
        <v>249</v>
      </c>
      <c r="D22" s="2">
        <v>55</v>
      </c>
      <c r="E22" s="2">
        <v>314</v>
      </c>
      <c r="F22" s="2">
        <v>55</v>
      </c>
      <c r="G22" s="2">
        <v>314</v>
      </c>
      <c r="H22" s="2">
        <v>55</v>
      </c>
      <c r="I22" s="2">
        <v>314</v>
      </c>
      <c r="J22" s="2">
        <v>55</v>
      </c>
      <c r="K22" s="2">
        <v>314</v>
      </c>
      <c r="L22" s="2">
        <v>55</v>
      </c>
      <c r="M22" s="2">
        <v>314</v>
      </c>
      <c r="N22" s="2">
        <v>55</v>
      </c>
      <c r="O22" s="2">
        <v>314</v>
      </c>
      <c r="P22" s="2">
        <v>55</v>
      </c>
      <c r="Q22" s="2">
        <v>314</v>
      </c>
      <c r="R22" s="2">
        <v>55</v>
      </c>
      <c r="S22" s="2">
        <v>314</v>
      </c>
      <c r="T22" s="2">
        <v>55</v>
      </c>
      <c r="U22" s="2">
        <v>314</v>
      </c>
      <c r="V22" s="2">
        <v>55</v>
      </c>
      <c r="W22" s="2">
        <v>314</v>
      </c>
      <c r="X22" s="2">
        <v>55</v>
      </c>
      <c r="Y22" s="2">
        <v>314</v>
      </c>
      <c r="Z22" s="2">
        <v>55</v>
      </c>
      <c r="AA22" s="2">
        <v>3773</v>
      </c>
    </row>
    <row r="23" spans="1:27" x14ac:dyDescent="0.2">
      <c r="A23" s="2" t="s">
        <v>36</v>
      </c>
      <c r="B23" s="2">
        <v>0</v>
      </c>
      <c r="C23" s="2">
        <v>126</v>
      </c>
      <c r="D23" s="2">
        <v>15</v>
      </c>
      <c r="E23" s="2">
        <v>86</v>
      </c>
      <c r="F23" s="2">
        <v>15</v>
      </c>
      <c r="G23" s="2">
        <v>86</v>
      </c>
      <c r="H23" s="2">
        <v>15</v>
      </c>
      <c r="I23" s="2">
        <v>86</v>
      </c>
      <c r="J23" s="2">
        <v>15</v>
      </c>
      <c r="K23" s="2">
        <v>86</v>
      </c>
      <c r="L23" s="2">
        <v>15</v>
      </c>
      <c r="M23" s="2">
        <v>86</v>
      </c>
      <c r="N23" s="2">
        <v>15</v>
      </c>
      <c r="O23" s="2">
        <v>86</v>
      </c>
      <c r="P23" s="2">
        <v>15</v>
      </c>
      <c r="Q23" s="2">
        <v>86</v>
      </c>
      <c r="R23" s="2">
        <v>15</v>
      </c>
      <c r="S23" s="2">
        <v>86</v>
      </c>
      <c r="T23" s="2">
        <v>15</v>
      </c>
      <c r="U23" s="2">
        <v>86</v>
      </c>
      <c r="V23" s="2">
        <v>15</v>
      </c>
      <c r="W23" s="2">
        <v>86</v>
      </c>
      <c r="X23" s="2">
        <v>15</v>
      </c>
      <c r="Y23" s="2">
        <v>86</v>
      </c>
      <c r="Z23" s="2">
        <v>15</v>
      </c>
      <c r="AA23" s="2">
        <v>1029</v>
      </c>
    </row>
    <row r="24" spans="1:27" x14ac:dyDescent="0.2">
      <c r="A24" s="2" t="s">
        <v>37</v>
      </c>
      <c r="B24" s="2">
        <v>0</v>
      </c>
      <c r="C24" s="2">
        <v>594</v>
      </c>
      <c r="D24" s="2">
        <v>40</v>
      </c>
      <c r="E24" s="2">
        <v>594</v>
      </c>
      <c r="F24" s="2">
        <v>40</v>
      </c>
      <c r="G24" s="2">
        <v>594</v>
      </c>
      <c r="H24" s="2">
        <v>40</v>
      </c>
      <c r="I24" s="2">
        <v>594</v>
      </c>
      <c r="J24" s="2">
        <v>40</v>
      </c>
      <c r="K24" s="2">
        <v>594</v>
      </c>
      <c r="L24" s="2">
        <v>40</v>
      </c>
      <c r="M24" s="2">
        <v>594</v>
      </c>
      <c r="N24" s="2">
        <v>40</v>
      </c>
      <c r="O24" s="2">
        <v>594</v>
      </c>
      <c r="P24" s="2">
        <v>40</v>
      </c>
      <c r="Q24" s="2">
        <v>594</v>
      </c>
      <c r="R24" s="2">
        <v>40</v>
      </c>
      <c r="S24" s="2">
        <v>594</v>
      </c>
      <c r="T24" s="2">
        <v>40</v>
      </c>
      <c r="U24" s="2">
        <v>594</v>
      </c>
      <c r="V24" s="2">
        <v>40</v>
      </c>
      <c r="W24" s="2">
        <v>594</v>
      </c>
      <c r="X24" s="2">
        <v>40</v>
      </c>
      <c r="Y24" s="2">
        <v>594</v>
      </c>
      <c r="Z24" s="2">
        <v>40</v>
      </c>
      <c r="AA24" s="2">
        <v>7130</v>
      </c>
    </row>
    <row r="25" spans="1:27" x14ac:dyDescent="0.2">
      <c r="A25" s="2" t="s">
        <v>38</v>
      </c>
      <c r="B25" s="2">
        <v>0</v>
      </c>
      <c r="C25" s="2">
        <v>636</v>
      </c>
      <c r="D25" s="2">
        <v>35</v>
      </c>
      <c r="E25" s="2">
        <v>520</v>
      </c>
      <c r="F25" s="2">
        <v>35</v>
      </c>
      <c r="G25" s="2">
        <v>520</v>
      </c>
      <c r="H25" s="2">
        <v>35</v>
      </c>
      <c r="I25" s="2">
        <v>520</v>
      </c>
      <c r="J25" s="2">
        <v>35</v>
      </c>
      <c r="K25" s="2">
        <v>520</v>
      </c>
      <c r="L25" s="2">
        <v>35</v>
      </c>
      <c r="M25" s="2">
        <v>520</v>
      </c>
      <c r="N25" s="2">
        <v>35</v>
      </c>
      <c r="O25" s="2">
        <v>520</v>
      </c>
      <c r="P25" s="2">
        <v>35</v>
      </c>
      <c r="Q25" s="2">
        <v>520</v>
      </c>
      <c r="R25" s="2">
        <v>35</v>
      </c>
      <c r="S25" s="2">
        <v>520</v>
      </c>
      <c r="T25" s="2">
        <v>35</v>
      </c>
      <c r="U25" s="2">
        <v>520</v>
      </c>
      <c r="V25" s="2">
        <v>35</v>
      </c>
      <c r="W25" s="2">
        <v>520</v>
      </c>
      <c r="X25" s="2">
        <v>35</v>
      </c>
      <c r="Y25" s="2">
        <v>520</v>
      </c>
      <c r="Z25" s="2">
        <v>35</v>
      </c>
      <c r="AA25" s="2">
        <v>6238</v>
      </c>
    </row>
    <row r="26" spans="1:27" x14ac:dyDescent="0.2">
      <c r="A26" s="2" t="s">
        <v>39</v>
      </c>
      <c r="B26" s="2">
        <v>0</v>
      </c>
      <c r="C26" s="2">
        <v>318</v>
      </c>
      <c r="D26" s="2">
        <v>5</v>
      </c>
      <c r="E26" s="2">
        <v>74</v>
      </c>
      <c r="F26" s="2">
        <v>5</v>
      </c>
      <c r="G26" s="2">
        <v>74</v>
      </c>
      <c r="H26" s="2">
        <v>5</v>
      </c>
      <c r="I26" s="2">
        <v>74</v>
      </c>
      <c r="J26" s="2">
        <v>5</v>
      </c>
      <c r="K26" s="2">
        <v>74</v>
      </c>
      <c r="L26" s="2">
        <v>5</v>
      </c>
      <c r="M26" s="2">
        <v>74</v>
      </c>
      <c r="N26" s="2">
        <v>5</v>
      </c>
      <c r="O26" s="2">
        <v>74</v>
      </c>
      <c r="P26" s="2">
        <v>5</v>
      </c>
      <c r="Q26" s="2">
        <v>74</v>
      </c>
      <c r="R26" s="2">
        <v>5</v>
      </c>
      <c r="S26" s="2">
        <v>74</v>
      </c>
      <c r="T26" s="2">
        <v>5</v>
      </c>
      <c r="U26" s="2">
        <v>74</v>
      </c>
      <c r="V26" s="2">
        <v>5</v>
      </c>
      <c r="W26" s="2">
        <v>74</v>
      </c>
      <c r="X26" s="2">
        <v>5</v>
      </c>
      <c r="Y26" s="2">
        <v>74</v>
      </c>
      <c r="Z26" s="2">
        <v>5</v>
      </c>
      <c r="AA26" s="2">
        <v>892</v>
      </c>
    </row>
    <row r="27" spans="1:27" x14ac:dyDescent="0.2">
      <c r="A27" s="2" t="s">
        <v>40</v>
      </c>
      <c r="B27" s="2">
        <v>0</v>
      </c>
      <c r="C27" s="2">
        <v>318</v>
      </c>
      <c r="D27" s="2">
        <v>13</v>
      </c>
      <c r="E27" s="2">
        <v>0</v>
      </c>
      <c r="F27" s="2">
        <v>13</v>
      </c>
      <c r="G27" s="2">
        <v>0</v>
      </c>
      <c r="H27" s="2">
        <v>13</v>
      </c>
      <c r="I27" s="2">
        <v>0</v>
      </c>
      <c r="J27" s="2">
        <v>13</v>
      </c>
      <c r="K27" s="2">
        <v>0</v>
      </c>
      <c r="L27" s="2">
        <v>13</v>
      </c>
      <c r="M27" s="2">
        <v>0</v>
      </c>
      <c r="N27" s="2">
        <v>13</v>
      </c>
      <c r="O27" s="2">
        <v>0</v>
      </c>
      <c r="P27" s="2">
        <v>13</v>
      </c>
      <c r="Q27" s="2">
        <v>0</v>
      </c>
      <c r="R27" s="2">
        <v>13</v>
      </c>
      <c r="S27" s="2">
        <v>0</v>
      </c>
      <c r="T27" s="2">
        <v>13</v>
      </c>
      <c r="U27" s="2">
        <v>0</v>
      </c>
      <c r="V27" s="2">
        <v>13</v>
      </c>
      <c r="W27" s="2">
        <v>0</v>
      </c>
      <c r="X27" s="2">
        <v>13</v>
      </c>
      <c r="Y27" s="2">
        <v>0</v>
      </c>
      <c r="Z27" s="2">
        <v>13</v>
      </c>
      <c r="AA27" s="2">
        <v>0</v>
      </c>
    </row>
    <row r="28" spans="1:27" x14ac:dyDescent="0.2">
      <c r="A28" s="2" t="s">
        <v>41</v>
      </c>
      <c r="B28" s="2">
        <v>0</v>
      </c>
      <c r="C28" s="2">
        <v>51</v>
      </c>
      <c r="D28" s="2">
        <v>180</v>
      </c>
      <c r="E28" s="2">
        <v>823</v>
      </c>
      <c r="F28" s="2">
        <v>180</v>
      </c>
      <c r="G28" s="2">
        <v>823</v>
      </c>
      <c r="H28" s="2">
        <v>180</v>
      </c>
      <c r="I28" s="2">
        <v>823</v>
      </c>
      <c r="J28" s="2">
        <v>180</v>
      </c>
      <c r="K28" s="2">
        <v>823</v>
      </c>
      <c r="L28" s="2">
        <v>180</v>
      </c>
      <c r="M28" s="2">
        <v>823</v>
      </c>
      <c r="N28" s="2">
        <v>180</v>
      </c>
      <c r="O28" s="2">
        <v>823</v>
      </c>
      <c r="P28" s="2">
        <v>180</v>
      </c>
      <c r="Q28" s="2">
        <v>823</v>
      </c>
      <c r="R28" s="2">
        <v>180</v>
      </c>
      <c r="S28" s="2">
        <v>823</v>
      </c>
      <c r="T28" s="2">
        <v>180</v>
      </c>
      <c r="U28" s="2">
        <v>823</v>
      </c>
      <c r="V28" s="2">
        <v>180</v>
      </c>
      <c r="W28" s="2">
        <v>823</v>
      </c>
      <c r="X28" s="2">
        <v>180</v>
      </c>
      <c r="Y28" s="2">
        <v>823</v>
      </c>
      <c r="Z28" s="2">
        <v>180</v>
      </c>
      <c r="AA28" s="2">
        <v>9878</v>
      </c>
    </row>
    <row r="29" spans="1:27" x14ac:dyDescent="0.2">
      <c r="A29" s="2" t="s">
        <v>42</v>
      </c>
      <c r="B29" s="2">
        <v>0</v>
      </c>
      <c r="C29" s="2">
        <v>726</v>
      </c>
      <c r="D29" s="2">
        <v>100</v>
      </c>
      <c r="E29" s="2">
        <v>457</v>
      </c>
      <c r="F29" s="2">
        <v>100</v>
      </c>
      <c r="G29" s="2">
        <v>457</v>
      </c>
      <c r="H29" s="2">
        <v>100</v>
      </c>
      <c r="I29" s="2">
        <v>457</v>
      </c>
      <c r="J29" s="2">
        <v>100</v>
      </c>
      <c r="K29" s="2">
        <v>457</v>
      </c>
      <c r="L29" s="2">
        <v>100</v>
      </c>
      <c r="M29" s="2">
        <v>457</v>
      </c>
      <c r="N29" s="2">
        <v>100</v>
      </c>
      <c r="O29" s="2">
        <v>457</v>
      </c>
      <c r="P29" s="2">
        <v>100</v>
      </c>
      <c r="Q29" s="2">
        <v>457</v>
      </c>
      <c r="R29" s="2">
        <v>100</v>
      </c>
      <c r="S29" s="2">
        <v>457</v>
      </c>
      <c r="T29" s="2">
        <v>100</v>
      </c>
      <c r="U29" s="2">
        <v>457</v>
      </c>
      <c r="V29" s="2">
        <v>100</v>
      </c>
      <c r="W29" s="2">
        <v>457</v>
      </c>
      <c r="X29" s="2">
        <v>100</v>
      </c>
      <c r="Y29" s="2">
        <v>457</v>
      </c>
      <c r="Z29" s="2">
        <v>100</v>
      </c>
      <c r="AA29" s="2">
        <v>5480</v>
      </c>
    </row>
    <row r="30" spans="1:27" x14ac:dyDescent="0.2">
      <c r="A30" s="2" t="s">
        <v>43</v>
      </c>
      <c r="B30" s="2">
        <v>0</v>
      </c>
      <c r="C30" s="2">
        <v>504</v>
      </c>
      <c r="D30" s="2">
        <v>50</v>
      </c>
      <c r="E30" s="2">
        <v>228</v>
      </c>
      <c r="F30" s="2">
        <v>50</v>
      </c>
      <c r="G30" s="2">
        <v>228</v>
      </c>
      <c r="H30" s="2">
        <v>50</v>
      </c>
      <c r="I30" s="2">
        <v>228</v>
      </c>
      <c r="J30" s="2">
        <v>50</v>
      </c>
      <c r="K30" s="2">
        <v>228</v>
      </c>
      <c r="L30" s="2">
        <v>50</v>
      </c>
      <c r="M30" s="2">
        <v>228</v>
      </c>
      <c r="N30" s="2">
        <v>50</v>
      </c>
      <c r="O30" s="2">
        <v>228</v>
      </c>
      <c r="P30" s="2">
        <v>50</v>
      </c>
      <c r="Q30" s="2">
        <v>228</v>
      </c>
      <c r="R30" s="2">
        <v>50</v>
      </c>
      <c r="S30" s="2">
        <v>228</v>
      </c>
      <c r="T30" s="2">
        <v>50</v>
      </c>
      <c r="U30" s="2">
        <v>228</v>
      </c>
      <c r="V30" s="2">
        <v>50</v>
      </c>
      <c r="W30" s="2">
        <v>228</v>
      </c>
      <c r="X30" s="2">
        <v>50</v>
      </c>
      <c r="Y30" s="2">
        <v>228</v>
      </c>
      <c r="Z30" s="2">
        <v>50</v>
      </c>
      <c r="AA30" s="2">
        <v>2740</v>
      </c>
    </row>
    <row r="31" spans="1:27" x14ac:dyDescent="0.2">
      <c r="A31" s="2" t="s">
        <v>44</v>
      </c>
      <c r="B31" s="2">
        <v>0</v>
      </c>
      <c r="C31" s="2">
        <v>114</v>
      </c>
      <c r="D31" s="2">
        <v>30</v>
      </c>
      <c r="E31" s="2">
        <v>137</v>
      </c>
      <c r="F31" s="2">
        <v>30</v>
      </c>
      <c r="G31" s="2">
        <v>137</v>
      </c>
      <c r="H31" s="2">
        <v>30</v>
      </c>
      <c r="I31" s="2">
        <v>137</v>
      </c>
      <c r="J31" s="2">
        <v>30</v>
      </c>
      <c r="K31" s="2">
        <v>137</v>
      </c>
      <c r="L31" s="2">
        <v>30</v>
      </c>
      <c r="M31" s="2">
        <v>137</v>
      </c>
      <c r="N31" s="2">
        <v>30</v>
      </c>
      <c r="O31" s="2">
        <v>137</v>
      </c>
      <c r="P31" s="2">
        <v>30</v>
      </c>
      <c r="Q31" s="2">
        <v>137</v>
      </c>
      <c r="R31" s="2">
        <v>30</v>
      </c>
      <c r="S31" s="2">
        <v>137</v>
      </c>
      <c r="T31" s="2">
        <v>30</v>
      </c>
      <c r="U31" s="2">
        <v>137</v>
      </c>
      <c r="V31" s="2">
        <v>30</v>
      </c>
      <c r="W31" s="2">
        <v>137</v>
      </c>
      <c r="X31" s="2">
        <v>30</v>
      </c>
      <c r="Y31" s="2">
        <v>137</v>
      </c>
      <c r="Z31" s="2">
        <v>30</v>
      </c>
      <c r="AA31" s="2">
        <v>1644</v>
      </c>
    </row>
    <row r="32" spans="1:27" x14ac:dyDescent="0.2">
      <c r="A32" s="2" t="s">
        <v>45</v>
      </c>
      <c r="B32" s="2">
        <v>0</v>
      </c>
      <c r="C32" s="2">
        <v>108</v>
      </c>
      <c r="D32" s="2">
        <v>35</v>
      </c>
      <c r="E32" s="2">
        <v>702</v>
      </c>
      <c r="F32" s="2">
        <v>35</v>
      </c>
      <c r="G32" s="2">
        <v>702</v>
      </c>
      <c r="H32" s="2">
        <v>35</v>
      </c>
      <c r="I32" s="2">
        <v>702</v>
      </c>
      <c r="J32" s="2">
        <v>35</v>
      </c>
      <c r="K32" s="2">
        <v>702</v>
      </c>
      <c r="L32" s="2">
        <v>35</v>
      </c>
      <c r="M32" s="2">
        <v>702</v>
      </c>
      <c r="N32" s="2">
        <v>35</v>
      </c>
      <c r="O32" s="2">
        <v>702</v>
      </c>
      <c r="P32" s="2">
        <v>35</v>
      </c>
      <c r="Q32" s="2">
        <v>702</v>
      </c>
      <c r="R32" s="2">
        <v>35</v>
      </c>
      <c r="S32" s="2">
        <v>702</v>
      </c>
      <c r="T32" s="2">
        <v>35</v>
      </c>
      <c r="U32" s="2">
        <v>702</v>
      </c>
      <c r="V32" s="2">
        <v>35</v>
      </c>
      <c r="W32" s="2">
        <v>702</v>
      </c>
      <c r="X32" s="2">
        <v>35</v>
      </c>
      <c r="Y32" s="2">
        <v>702</v>
      </c>
      <c r="Z32" s="2">
        <v>35</v>
      </c>
      <c r="AA32" s="2">
        <v>8418</v>
      </c>
    </row>
    <row r="33" spans="1:27" x14ac:dyDescent="0.2">
      <c r="A33" s="2" t="s">
        <v>46</v>
      </c>
      <c r="B33" s="2">
        <v>0</v>
      </c>
      <c r="C33" s="2">
        <v>468</v>
      </c>
      <c r="D33" s="2">
        <v>15</v>
      </c>
      <c r="E33" s="2">
        <v>301</v>
      </c>
      <c r="F33" s="2">
        <v>15</v>
      </c>
      <c r="G33" s="2">
        <v>301</v>
      </c>
      <c r="H33" s="2">
        <v>15</v>
      </c>
      <c r="I33" s="2">
        <v>301</v>
      </c>
      <c r="J33" s="2">
        <v>15</v>
      </c>
      <c r="K33" s="2">
        <v>301</v>
      </c>
      <c r="L33" s="2">
        <v>15</v>
      </c>
      <c r="M33" s="2">
        <v>301</v>
      </c>
      <c r="N33" s="2">
        <v>15</v>
      </c>
      <c r="O33" s="2">
        <v>301</v>
      </c>
      <c r="P33" s="2">
        <v>15</v>
      </c>
      <c r="Q33" s="2">
        <v>301</v>
      </c>
      <c r="R33" s="2">
        <v>15</v>
      </c>
      <c r="S33" s="2">
        <v>301</v>
      </c>
      <c r="T33" s="2">
        <v>15</v>
      </c>
      <c r="U33" s="2">
        <v>301</v>
      </c>
      <c r="V33" s="2">
        <v>15</v>
      </c>
      <c r="W33" s="2">
        <v>301</v>
      </c>
      <c r="X33" s="2">
        <v>15</v>
      </c>
      <c r="Y33" s="2">
        <v>301</v>
      </c>
      <c r="Z33" s="2">
        <v>15</v>
      </c>
      <c r="AA33" s="2">
        <v>3608</v>
      </c>
    </row>
    <row r="34" spans="1:27" x14ac:dyDescent="0.2">
      <c r="A34" s="2" t="s">
        <v>47</v>
      </c>
      <c r="B34" s="2">
        <v>0</v>
      </c>
      <c r="C34" s="2">
        <v>136.5</v>
      </c>
      <c r="D34" s="2">
        <v>15</v>
      </c>
      <c r="E34" s="2">
        <v>301</v>
      </c>
      <c r="F34" s="2">
        <v>15</v>
      </c>
      <c r="G34" s="2">
        <v>301</v>
      </c>
      <c r="H34" s="2">
        <v>15</v>
      </c>
      <c r="I34" s="2">
        <v>301</v>
      </c>
      <c r="J34" s="2">
        <v>15</v>
      </c>
      <c r="K34" s="2">
        <v>301</v>
      </c>
      <c r="L34" s="2">
        <v>15</v>
      </c>
      <c r="M34" s="2">
        <v>301</v>
      </c>
      <c r="N34" s="2">
        <v>15</v>
      </c>
      <c r="O34" s="2">
        <v>301</v>
      </c>
      <c r="P34" s="2">
        <v>15</v>
      </c>
      <c r="Q34" s="2">
        <v>301</v>
      </c>
      <c r="R34" s="2">
        <v>15</v>
      </c>
      <c r="S34" s="2">
        <v>301</v>
      </c>
      <c r="T34" s="2">
        <v>15</v>
      </c>
      <c r="U34" s="2">
        <v>301</v>
      </c>
      <c r="V34" s="2">
        <v>15</v>
      </c>
      <c r="W34" s="2">
        <v>301</v>
      </c>
      <c r="X34" s="2">
        <v>15</v>
      </c>
      <c r="Y34" s="2">
        <v>301</v>
      </c>
      <c r="Z34" s="2">
        <v>15</v>
      </c>
      <c r="AA34" s="2">
        <v>3608</v>
      </c>
    </row>
    <row r="35" spans="1:27" x14ac:dyDescent="0.2">
      <c r="A35" s="2" t="s">
        <v>48</v>
      </c>
      <c r="B35" s="2">
        <v>0</v>
      </c>
      <c r="C35" s="2">
        <v>187.5</v>
      </c>
      <c r="D35" s="2">
        <v>5</v>
      </c>
      <c r="E35" s="2">
        <v>101</v>
      </c>
      <c r="F35" s="2">
        <v>5</v>
      </c>
      <c r="G35" s="2">
        <v>101</v>
      </c>
      <c r="H35" s="2">
        <v>5</v>
      </c>
      <c r="I35" s="2">
        <v>101</v>
      </c>
      <c r="J35" s="2">
        <v>5</v>
      </c>
      <c r="K35" s="2">
        <v>101</v>
      </c>
      <c r="L35" s="2">
        <v>5</v>
      </c>
      <c r="M35" s="2">
        <v>101</v>
      </c>
      <c r="N35" s="2">
        <v>5</v>
      </c>
      <c r="O35" s="2">
        <v>101</v>
      </c>
      <c r="P35" s="2">
        <v>5</v>
      </c>
      <c r="Q35" s="2">
        <v>101</v>
      </c>
      <c r="R35" s="2">
        <v>5</v>
      </c>
      <c r="S35" s="2">
        <v>101</v>
      </c>
      <c r="T35" s="2">
        <v>5</v>
      </c>
      <c r="U35" s="2">
        <v>101</v>
      </c>
      <c r="V35" s="2">
        <v>5</v>
      </c>
      <c r="W35" s="2">
        <v>101</v>
      </c>
      <c r="X35" s="2">
        <v>5</v>
      </c>
      <c r="Y35" s="2">
        <v>101</v>
      </c>
      <c r="Z35" s="2">
        <v>5</v>
      </c>
      <c r="AA35" s="2">
        <v>1202</v>
      </c>
    </row>
    <row r="36" spans="1:27" x14ac:dyDescent="0.2">
      <c r="A36" s="2" t="s">
        <v>49</v>
      </c>
      <c r="B36" s="2">
        <v>0</v>
      </c>
      <c r="C36" s="2">
        <v>34.5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/>
    </row>
    <row r="37" spans="1:27" x14ac:dyDescent="0.2">
      <c r="A37" s="2" t="s">
        <v>50</v>
      </c>
      <c r="B37" s="2">
        <v>0</v>
      </c>
      <c r="C37" s="2">
        <v>43.5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/>
    </row>
    <row r="38" spans="1:27" x14ac:dyDescent="0.2">
      <c r="A38" s="2" t="s">
        <v>51</v>
      </c>
      <c r="B38" s="2">
        <v>0</v>
      </c>
      <c r="C38" s="2">
        <v>34.5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/>
    </row>
    <row r="39" spans="1:27" x14ac:dyDescent="0.2">
      <c r="A39" s="2" t="s">
        <v>52</v>
      </c>
      <c r="B39" s="2">
        <v>0</v>
      </c>
      <c r="C39" s="2">
        <v>31.5</v>
      </c>
      <c r="D39" s="2">
        <v>70</v>
      </c>
      <c r="E39" s="2">
        <v>195</v>
      </c>
      <c r="F39" s="2">
        <v>70</v>
      </c>
      <c r="G39" s="2">
        <v>195</v>
      </c>
      <c r="H39" s="2">
        <v>70</v>
      </c>
      <c r="I39" s="2">
        <v>195</v>
      </c>
      <c r="J39" s="2">
        <v>70</v>
      </c>
      <c r="K39" s="2">
        <v>195</v>
      </c>
      <c r="L39" s="2">
        <v>70</v>
      </c>
      <c r="M39" s="2">
        <v>195</v>
      </c>
      <c r="N39" s="2">
        <v>70</v>
      </c>
      <c r="O39" s="2">
        <v>195</v>
      </c>
      <c r="P39" s="2">
        <v>70</v>
      </c>
      <c r="Q39" s="2">
        <v>195</v>
      </c>
      <c r="R39" s="2">
        <v>70</v>
      </c>
      <c r="S39" s="2">
        <v>195</v>
      </c>
      <c r="T39" s="2">
        <v>70</v>
      </c>
      <c r="U39" s="2">
        <v>195</v>
      </c>
      <c r="V39" s="2">
        <v>70</v>
      </c>
      <c r="W39" s="2">
        <v>195</v>
      </c>
      <c r="X39" s="2">
        <v>70</v>
      </c>
      <c r="Y39" s="2">
        <v>195</v>
      </c>
      <c r="Z39" s="2">
        <v>70</v>
      </c>
      <c r="AA39" s="2">
        <v>2334</v>
      </c>
    </row>
    <row r="40" spans="1:27" x14ac:dyDescent="0.2">
      <c r="A40" s="2" t="s">
        <v>53</v>
      </c>
      <c r="B40" s="2">
        <v>20</v>
      </c>
      <c r="C40" s="2">
        <v>237</v>
      </c>
      <c r="D40" s="2">
        <v>20</v>
      </c>
      <c r="E40" s="2">
        <v>56</v>
      </c>
      <c r="F40" s="2">
        <v>20</v>
      </c>
      <c r="G40" s="2">
        <v>56</v>
      </c>
      <c r="H40" s="2">
        <v>20</v>
      </c>
      <c r="I40" s="2">
        <v>56</v>
      </c>
      <c r="J40" s="2">
        <v>20</v>
      </c>
      <c r="K40" s="2">
        <v>56</v>
      </c>
      <c r="L40" s="2">
        <v>20</v>
      </c>
      <c r="M40" s="2">
        <v>56</v>
      </c>
      <c r="N40" s="2">
        <v>20</v>
      </c>
      <c r="O40" s="2">
        <v>56</v>
      </c>
      <c r="P40" s="2">
        <v>20</v>
      </c>
      <c r="Q40" s="2">
        <v>56</v>
      </c>
      <c r="R40" s="2">
        <v>20</v>
      </c>
      <c r="S40" s="2">
        <v>56</v>
      </c>
      <c r="T40" s="2">
        <v>20</v>
      </c>
      <c r="U40" s="2">
        <v>56</v>
      </c>
      <c r="V40" s="2">
        <v>20</v>
      </c>
      <c r="W40" s="2">
        <v>56</v>
      </c>
      <c r="X40" s="2">
        <v>20</v>
      </c>
      <c r="Y40" s="2">
        <v>56</v>
      </c>
      <c r="Z40" s="2">
        <v>20</v>
      </c>
      <c r="AA40" s="2">
        <v>667</v>
      </c>
    </row>
    <row r="41" spans="1:27" x14ac:dyDescent="0.2">
      <c r="A41" s="2" t="s">
        <v>54</v>
      </c>
      <c r="B41" s="2">
        <v>0</v>
      </c>
      <c r="C41" s="2">
        <v>93</v>
      </c>
      <c r="D41" s="2">
        <v>25</v>
      </c>
      <c r="E41" s="2">
        <v>70</v>
      </c>
      <c r="F41" s="2">
        <v>25</v>
      </c>
      <c r="G41" s="2">
        <v>70</v>
      </c>
      <c r="H41" s="2">
        <v>25</v>
      </c>
      <c r="I41" s="2">
        <v>70</v>
      </c>
      <c r="J41" s="2">
        <v>25</v>
      </c>
      <c r="K41" s="2">
        <v>70</v>
      </c>
      <c r="L41" s="2">
        <v>25</v>
      </c>
      <c r="M41" s="2">
        <v>70</v>
      </c>
      <c r="N41" s="2">
        <v>25</v>
      </c>
      <c r="O41" s="2">
        <v>70</v>
      </c>
      <c r="P41" s="2">
        <v>25</v>
      </c>
      <c r="Q41" s="2">
        <v>70</v>
      </c>
      <c r="R41" s="2">
        <v>25</v>
      </c>
      <c r="S41" s="2">
        <v>70</v>
      </c>
      <c r="T41" s="2">
        <v>25</v>
      </c>
      <c r="U41" s="2">
        <v>70</v>
      </c>
      <c r="V41" s="2">
        <v>25</v>
      </c>
      <c r="W41" s="2">
        <v>70</v>
      </c>
      <c r="X41" s="2">
        <v>25</v>
      </c>
      <c r="Y41" s="2">
        <v>70</v>
      </c>
      <c r="Z41" s="2">
        <v>25</v>
      </c>
      <c r="AA41" s="2">
        <v>835</v>
      </c>
    </row>
    <row r="42" spans="1:27" x14ac:dyDescent="0.2">
      <c r="A42" s="2" t="s">
        <v>55</v>
      </c>
      <c r="B42" s="2">
        <v>0</v>
      </c>
      <c r="C42" s="2">
        <v>93</v>
      </c>
      <c r="D42" s="2">
        <v>25</v>
      </c>
      <c r="E42" s="2">
        <v>70</v>
      </c>
      <c r="F42" s="2">
        <v>25</v>
      </c>
      <c r="G42" s="2">
        <v>70</v>
      </c>
      <c r="H42" s="2">
        <v>25</v>
      </c>
      <c r="I42" s="2">
        <v>70</v>
      </c>
      <c r="J42" s="2">
        <v>25</v>
      </c>
      <c r="K42" s="2">
        <v>70</v>
      </c>
      <c r="L42" s="2">
        <v>25</v>
      </c>
      <c r="M42" s="2">
        <v>70</v>
      </c>
      <c r="N42" s="2">
        <v>25</v>
      </c>
      <c r="O42" s="2">
        <v>70</v>
      </c>
      <c r="P42" s="2">
        <v>25</v>
      </c>
      <c r="Q42" s="2">
        <v>70</v>
      </c>
      <c r="R42" s="2">
        <v>25</v>
      </c>
      <c r="S42" s="2">
        <v>70</v>
      </c>
      <c r="T42" s="2">
        <v>25</v>
      </c>
      <c r="U42" s="2">
        <v>70</v>
      </c>
      <c r="V42" s="2">
        <v>25</v>
      </c>
      <c r="W42" s="2">
        <v>70</v>
      </c>
      <c r="X42" s="2">
        <v>25</v>
      </c>
      <c r="Y42" s="2">
        <v>70</v>
      </c>
      <c r="Z42" s="2">
        <v>25</v>
      </c>
      <c r="AA42" s="2">
        <v>835</v>
      </c>
    </row>
    <row r="43" spans="1:27" x14ac:dyDescent="0.2">
      <c r="A43" s="2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 t="s">
        <v>57</v>
      </c>
      <c r="B44" s="2">
        <v>0</v>
      </c>
      <c r="C44" s="2">
        <v>634</v>
      </c>
      <c r="D44" s="2">
        <v>230</v>
      </c>
      <c r="E44" s="2">
        <v>634</v>
      </c>
      <c r="F44" s="2">
        <v>230</v>
      </c>
      <c r="G44" s="2">
        <v>634</v>
      </c>
      <c r="H44" s="2">
        <v>230</v>
      </c>
      <c r="I44" s="2">
        <v>634</v>
      </c>
      <c r="J44" s="2">
        <v>230</v>
      </c>
      <c r="K44" s="2">
        <v>634</v>
      </c>
      <c r="L44" s="2">
        <v>230</v>
      </c>
      <c r="M44" s="2">
        <v>634</v>
      </c>
      <c r="N44" s="2">
        <v>230</v>
      </c>
      <c r="O44" s="2">
        <v>634</v>
      </c>
      <c r="P44" s="2">
        <v>230</v>
      </c>
      <c r="Q44" s="2">
        <v>634</v>
      </c>
      <c r="R44" s="2">
        <v>230</v>
      </c>
      <c r="S44" s="2">
        <v>634</v>
      </c>
      <c r="T44" s="2">
        <v>230</v>
      </c>
      <c r="U44" s="2">
        <v>634</v>
      </c>
      <c r="V44" s="2">
        <v>230</v>
      </c>
      <c r="W44" s="2">
        <v>634</v>
      </c>
      <c r="X44" s="2">
        <v>230</v>
      </c>
      <c r="Y44" s="2">
        <v>634</v>
      </c>
      <c r="Z44" s="2">
        <v>230</v>
      </c>
      <c r="AA44" s="2">
        <v>7600</v>
      </c>
    </row>
    <row r="45" spans="1:27" x14ac:dyDescent="0.2">
      <c r="A45" s="2" t="s">
        <v>58</v>
      </c>
      <c r="B45" s="2">
        <v>0</v>
      </c>
      <c r="C45" s="2">
        <v>138</v>
      </c>
      <c r="D45" s="2">
        <v>50</v>
      </c>
      <c r="E45" s="2">
        <v>138</v>
      </c>
      <c r="F45" s="2">
        <v>50</v>
      </c>
      <c r="G45" s="2">
        <v>138</v>
      </c>
      <c r="H45" s="2">
        <v>50</v>
      </c>
      <c r="I45" s="2">
        <v>138</v>
      </c>
      <c r="J45" s="2">
        <v>50</v>
      </c>
      <c r="K45" s="2">
        <v>138</v>
      </c>
      <c r="L45" s="2">
        <v>50</v>
      </c>
      <c r="M45" s="2">
        <v>138</v>
      </c>
      <c r="N45" s="2">
        <v>50</v>
      </c>
      <c r="O45" s="2">
        <v>138</v>
      </c>
      <c r="P45" s="2">
        <v>50</v>
      </c>
      <c r="Q45" s="2">
        <v>138</v>
      </c>
      <c r="R45" s="2">
        <v>50</v>
      </c>
      <c r="S45" s="2">
        <v>138</v>
      </c>
      <c r="T45" s="2">
        <v>50</v>
      </c>
      <c r="U45" s="2">
        <v>138</v>
      </c>
      <c r="V45" s="2">
        <v>50</v>
      </c>
      <c r="W45" s="2">
        <v>138</v>
      </c>
      <c r="X45" s="2">
        <v>50</v>
      </c>
      <c r="Y45" s="2">
        <v>138</v>
      </c>
      <c r="Z45" s="2">
        <v>50</v>
      </c>
      <c r="AA45" s="2">
        <v>1650</v>
      </c>
    </row>
    <row r="46" spans="1:27" x14ac:dyDescent="0.2">
      <c r="A46" s="2" t="s">
        <v>59</v>
      </c>
      <c r="B46" s="2">
        <v>0</v>
      </c>
      <c r="C46" s="2">
        <v>138</v>
      </c>
      <c r="D46" s="2">
        <v>50</v>
      </c>
      <c r="E46" s="2">
        <v>138</v>
      </c>
      <c r="F46" s="2">
        <v>50</v>
      </c>
      <c r="G46" s="2">
        <v>138</v>
      </c>
      <c r="H46" s="2">
        <v>50</v>
      </c>
      <c r="I46" s="2">
        <v>138</v>
      </c>
      <c r="J46" s="2">
        <v>50</v>
      </c>
      <c r="K46" s="2">
        <v>138</v>
      </c>
      <c r="L46" s="2">
        <v>50</v>
      </c>
      <c r="M46" s="2">
        <v>138</v>
      </c>
      <c r="N46" s="2">
        <v>50</v>
      </c>
      <c r="O46" s="2">
        <v>138</v>
      </c>
      <c r="P46" s="2">
        <v>50</v>
      </c>
      <c r="Q46" s="2">
        <v>138</v>
      </c>
      <c r="R46" s="2">
        <v>50</v>
      </c>
      <c r="S46" s="2">
        <v>138</v>
      </c>
      <c r="T46" s="2">
        <v>50</v>
      </c>
      <c r="U46" s="2">
        <v>138</v>
      </c>
      <c r="V46" s="2">
        <v>50</v>
      </c>
      <c r="W46" s="2">
        <v>138</v>
      </c>
      <c r="X46" s="2">
        <v>50</v>
      </c>
      <c r="Y46" s="2">
        <v>138</v>
      </c>
      <c r="Z46" s="2">
        <v>50</v>
      </c>
      <c r="AA46" s="2">
        <v>1650</v>
      </c>
    </row>
    <row r="47" spans="1:27" x14ac:dyDescent="0.2">
      <c r="A47" s="2" t="s">
        <v>60</v>
      </c>
      <c r="B47" s="2">
        <v>0</v>
      </c>
      <c r="C47" s="2">
        <v>280</v>
      </c>
      <c r="D47" s="2">
        <v>148</v>
      </c>
      <c r="E47" s="2">
        <v>280</v>
      </c>
      <c r="F47" s="2">
        <v>148</v>
      </c>
      <c r="G47" s="2">
        <v>280</v>
      </c>
      <c r="H47" s="2">
        <v>148</v>
      </c>
      <c r="I47" s="2">
        <v>280</v>
      </c>
      <c r="J47" s="2">
        <v>148</v>
      </c>
      <c r="K47" s="2">
        <v>280</v>
      </c>
      <c r="L47" s="2">
        <v>148</v>
      </c>
      <c r="M47" s="2">
        <v>280</v>
      </c>
      <c r="N47" s="2">
        <v>148</v>
      </c>
      <c r="O47" s="2">
        <v>280</v>
      </c>
      <c r="P47" s="2">
        <v>148</v>
      </c>
      <c r="Q47" s="2">
        <v>280</v>
      </c>
      <c r="R47" s="2">
        <v>148</v>
      </c>
      <c r="S47" s="2">
        <v>280</v>
      </c>
      <c r="T47" s="2">
        <v>148</v>
      </c>
      <c r="U47" s="2">
        <v>280</v>
      </c>
      <c r="V47" s="2">
        <v>148</v>
      </c>
      <c r="W47" s="2">
        <v>280</v>
      </c>
      <c r="X47" s="2">
        <v>148</v>
      </c>
      <c r="Y47" s="2">
        <v>280</v>
      </c>
      <c r="Z47" s="2">
        <v>148</v>
      </c>
      <c r="AA47" s="2">
        <v>3356</v>
      </c>
    </row>
    <row r="48" spans="1:27" x14ac:dyDescent="0.2">
      <c r="A48" s="2" t="s">
        <v>61</v>
      </c>
      <c r="B48" s="2">
        <v>0</v>
      </c>
      <c r="C48" s="2">
        <v>336</v>
      </c>
      <c r="D48" s="2">
        <v>92</v>
      </c>
      <c r="E48" s="2">
        <v>336</v>
      </c>
      <c r="F48" s="2">
        <v>92</v>
      </c>
      <c r="G48" s="2">
        <v>336</v>
      </c>
      <c r="H48" s="2">
        <v>92</v>
      </c>
      <c r="I48" s="2">
        <v>336</v>
      </c>
      <c r="J48" s="2">
        <v>92</v>
      </c>
      <c r="K48" s="2">
        <v>336</v>
      </c>
      <c r="L48" s="2">
        <v>92</v>
      </c>
      <c r="M48" s="2">
        <v>336</v>
      </c>
      <c r="N48" s="2">
        <v>92</v>
      </c>
      <c r="O48" s="2">
        <v>336</v>
      </c>
      <c r="P48" s="2">
        <v>92</v>
      </c>
      <c r="Q48" s="2">
        <v>336</v>
      </c>
      <c r="R48" s="2">
        <v>92</v>
      </c>
      <c r="S48" s="2">
        <v>336</v>
      </c>
      <c r="T48" s="2">
        <v>92</v>
      </c>
      <c r="U48" s="2">
        <v>336</v>
      </c>
      <c r="V48" s="2">
        <v>92</v>
      </c>
      <c r="W48" s="2">
        <v>336</v>
      </c>
      <c r="X48" s="2">
        <v>92</v>
      </c>
      <c r="Y48" s="2">
        <v>336</v>
      </c>
      <c r="Z48" s="2">
        <v>92</v>
      </c>
      <c r="AA48" s="2">
        <v>4050</v>
      </c>
    </row>
    <row r="49" spans="1:27" x14ac:dyDescent="0.2">
      <c r="A49" s="2" t="s">
        <v>62</v>
      </c>
      <c r="B49" s="2">
        <v>0</v>
      </c>
      <c r="C49" s="2">
        <v>522</v>
      </c>
      <c r="D49" s="2">
        <v>150</v>
      </c>
      <c r="E49" s="2">
        <v>522</v>
      </c>
      <c r="F49" s="2">
        <v>150</v>
      </c>
      <c r="G49" s="2">
        <v>522</v>
      </c>
      <c r="H49" s="2">
        <v>150</v>
      </c>
      <c r="I49" s="2">
        <v>522</v>
      </c>
      <c r="J49" s="2">
        <v>150</v>
      </c>
      <c r="K49" s="2">
        <v>522</v>
      </c>
      <c r="L49" s="2">
        <v>150</v>
      </c>
      <c r="M49" s="2">
        <v>522</v>
      </c>
      <c r="N49" s="2">
        <v>150</v>
      </c>
      <c r="O49" s="2">
        <v>522</v>
      </c>
      <c r="P49" s="2">
        <v>150</v>
      </c>
      <c r="Q49" s="2">
        <v>522</v>
      </c>
      <c r="R49" s="2">
        <v>150</v>
      </c>
      <c r="S49" s="2">
        <v>522</v>
      </c>
      <c r="T49" s="2">
        <v>150</v>
      </c>
      <c r="U49" s="2">
        <v>522</v>
      </c>
      <c r="V49" s="2">
        <v>150</v>
      </c>
      <c r="W49" s="2">
        <v>522</v>
      </c>
      <c r="X49" s="2">
        <v>150</v>
      </c>
      <c r="Y49" s="2">
        <v>522</v>
      </c>
      <c r="Z49" s="2">
        <v>150</v>
      </c>
      <c r="AA49" s="2">
        <v>6255</v>
      </c>
    </row>
    <row r="50" spans="1:27" x14ac:dyDescent="0.2">
      <c r="A50" s="2" t="s">
        <v>63</v>
      </c>
      <c r="B50" s="2">
        <v>0</v>
      </c>
      <c r="C50" s="2">
        <v>236</v>
      </c>
      <c r="D50" s="2">
        <v>70</v>
      </c>
      <c r="E50" s="2">
        <v>236</v>
      </c>
      <c r="F50" s="2">
        <v>70</v>
      </c>
      <c r="G50" s="2">
        <v>236</v>
      </c>
      <c r="H50" s="2">
        <v>70</v>
      </c>
      <c r="I50" s="2">
        <v>236</v>
      </c>
      <c r="J50" s="2">
        <v>70</v>
      </c>
      <c r="K50" s="2">
        <v>236</v>
      </c>
      <c r="L50" s="2">
        <v>70</v>
      </c>
      <c r="M50" s="2">
        <v>236</v>
      </c>
      <c r="N50" s="2">
        <v>70</v>
      </c>
      <c r="O50" s="2">
        <v>236</v>
      </c>
      <c r="P50" s="2">
        <v>70</v>
      </c>
      <c r="Q50" s="2">
        <v>236</v>
      </c>
      <c r="R50" s="2">
        <v>70</v>
      </c>
      <c r="S50" s="2">
        <v>236</v>
      </c>
      <c r="T50" s="2">
        <v>70</v>
      </c>
      <c r="U50" s="2">
        <v>236</v>
      </c>
      <c r="V50" s="2">
        <v>70</v>
      </c>
      <c r="W50" s="2">
        <v>236</v>
      </c>
      <c r="X50" s="2">
        <v>70</v>
      </c>
      <c r="Y50" s="2">
        <v>236</v>
      </c>
      <c r="Z50" s="2">
        <v>70</v>
      </c>
      <c r="AA50" s="2">
        <v>2835</v>
      </c>
    </row>
    <row r="51" spans="1:27" x14ac:dyDescent="0.2">
      <c r="A51" s="2" t="s">
        <v>64</v>
      </c>
      <c r="B51" s="2">
        <v>0</v>
      </c>
      <c r="C51" s="2">
        <v>238</v>
      </c>
      <c r="D51" s="2">
        <v>80</v>
      </c>
      <c r="E51" s="2">
        <v>238</v>
      </c>
      <c r="F51" s="2">
        <v>80</v>
      </c>
      <c r="G51" s="2">
        <v>238</v>
      </c>
      <c r="H51" s="2">
        <v>80</v>
      </c>
      <c r="I51" s="2">
        <v>238</v>
      </c>
      <c r="J51" s="2">
        <v>80</v>
      </c>
      <c r="K51" s="2">
        <v>238</v>
      </c>
      <c r="L51" s="2">
        <v>80</v>
      </c>
      <c r="M51" s="2">
        <v>238</v>
      </c>
      <c r="N51" s="2">
        <v>80</v>
      </c>
      <c r="O51" s="2">
        <v>238</v>
      </c>
      <c r="P51" s="2">
        <v>80</v>
      </c>
      <c r="Q51" s="2">
        <v>238</v>
      </c>
      <c r="R51" s="2">
        <v>80</v>
      </c>
      <c r="S51" s="2">
        <v>238</v>
      </c>
      <c r="T51" s="2">
        <v>80</v>
      </c>
      <c r="U51" s="2">
        <v>238</v>
      </c>
      <c r="V51" s="2">
        <v>80</v>
      </c>
      <c r="W51" s="2">
        <v>238</v>
      </c>
      <c r="X51" s="2">
        <v>80</v>
      </c>
      <c r="Y51" s="2">
        <v>238</v>
      </c>
      <c r="Z51" s="2">
        <v>80</v>
      </c>
      <c r="AA51" s="2">
        <v>2852</v>
      </c>
    </row>
    <row r="52" spans="1:27" x14ac:dyDescent="0.2">
      <c r="A52" s="2" t="s">
        <v>65</v>
      </c>
      <c r="B52" s="2">
        <v>0</v>
      </c>
      <c r="C52" s="2">
        <v>91</v>
      </c>
      <c r="D52" s="2">
        <v>44</v>
      </c>
      <c r="E52" s="2">
        <v>91</v>
      </c>
      <c r="F52" s="2">
        <v>44</v>
      </c>
      <c r="G52" s="2">
        <v>91</v>
      </c>
      <c r="H52" s="2">
        <v>44</v>
      </c>
      <c r="I52" s="2">
        <v>91</v>
      </c>
      <c r="J52" s="2">
        <v>44</v>
      </c>
      <c r="K52" s="2">
        <v>91</v>
      </c>
      <c r="L52" s="2">
        <v>44</v>
      </c>
      <c r="M52" s="2">
        <v>91</v>
      </c>
      <c r="N52" s="2">
        <v>44</v>
      </c>
      <c r="O52" s="2">
        <v>91</v>
      </c>
      <c r="P52" s="2">
        <v>44</v>
      </c>
      <c r="Q52" s="2">
        <v>91</v>
      </c>
      <c r="R52" s="2">
        <v>44</v>
      </c>
      <c r="S52" s="2">
        <v>91</v>
      </c>
      <c r="T52" s="2">
        <v>44</v>
      </c>
      <c r="U52" s="2">
        <v>91</v>
      </c>
      <c r="V52" s="2">
        <v>44</v>
      </c>
      <c r="W52" s="2">
        <v>91</v>
      </c>
      <c r="X52" s="2">
        <v>44</v>
      </c>
      <c r="Y52" s="2">
        <v>91</v>
      </c>
      <c r="Z52" s="2">
        <v>44</v>
      </c>
      <c r="AA52" s="2">
        <v>1088</v>
      </c>
    </row>
    <row r="53" spans="1:27" x14ac:dyDescent="0.2">
      <c r="A53" s="2" t="s">
        <v>66</v>
      </c>
      <c r="B53" s="2">
        <v>0</v>
      </c>
      <c r="C53" s="2">
        <v>369</v>
      </c>
      <c r="D53" s="2">
        <v>224</v>
      </c>
      <c r="E53" s="2">
        <v>369</v>
      </c>
      <c r="F53" s="2">
        <v>224</v>
      </c>
      <c r="G53" s="2">
        <v>369</v>
      </c>
      <c r="H53" s="2">
        <v>224</v>
      </c>
      <c r="I53" s="2">
        <v>369</v>
      </c>
      <c r="J53" s="2">
        <v>224</v>
      </c>
      <c r="K53" s="2">
        <v>369</v>
      </c>
      <c r="L53" s="2">
        <v>224</v>
      </c>
      <c r="M53" s="2">
        <v>369</v>
      </c>
      <c r="N53" s="2">
        <v>224</v>
      </c>
      <c r="O53" s="2">
        <v>369</v>
      </c>
      <c r="P53" s="2">
        <v>224</v>
      </c>
      <c r="Q53" s="2">
        <v>369</v>
      </c>
      <c r="R53" s="2">
        <v>224</v>
      </c>
      <c r="S53" s="2">
        <v>369</v>
      </c>
      <c r="T53" s="2">
        <v>224</v>
      </c>
      <c r="U53" s="2">
        <v>369</v>
      </c>
      <c r="V53" s="2">
        <v>224</v>
      </c>
      <c r="W53" s="2">
        <v>369</v>
      </c>
      <c r="X53" s="2">
        <v>224</v>
      </c>
      <c r="Y53" s="2">
        <v>369</v>
      </c>
      <c r="Z53" s="2">
        <v>224</v>
      </c>
      <c r="AA53" s="2">
        <v>4428</v>
      </c>
    </row>
    <row r="54" spans="1:27" x14ac:dyDescent="0.2">
      <c r="A54" s="2" t="s">
        <v>67</v>
      </c>
      <c r="B54" s="2">
        <v>0</v>
      </c>
      <c r="C54" s="2">
        <v>576</v>
      </c>
      <c r="D54" s="2">
        <v>120</v>
      </c>
      <c r="E54" s="2">
        <v>576</v>
      </c>
      <c r="F54" s="2">
        <v>120</v>
      </c>
      <c r="G54" s="2">
        <v>576</v>
      </c>
      <c r="H54" s="2">
        <v>120</v>
      </c>
      <c r="I54" s="2">
        <v>576</v>
      </c>
      <c r="J54" s="2">
        <v>120</v>
      </c>
      <c r="K54" s="2">
        <v>576</v>
      </c>
      <c r="L54" s="2">
        <v>120</v>
      </c>
      <c r="M54" s="2">
        <v>576</v>
      </c>
      <c r="N54" s="2">
        <v>120</v>
      </c>
      <c r="O54" s="2">
        <v>576</v>
      </c>
      <c r="P54" s="2">
        <v>120</v>
      </c>
      <c r="Q54" s="2">
        <v>576</v>
      </c>
      <c r="R54" s="2">
        <v>120</v>
      </c>
      <c r="S54" s="2">
        <v>576</v>
      </c>
      <c r="T54" s="2">
        <v>120</v>
      </c>
      <c r="U54" s="2">
        <v>576</v>
      </c>
      <c r="V54" s="2">
        <v>120</v>
      </c>
      <c r="W54" s="2">
        <v>576</v>
      </c>
      <c r="X54" s="2">
        <v>120</v>
      </c>
      <c r="Y54" s="2">
        <v>576</v>
      </c>
      <c r="Z54" s="2">
        <v>120</v>
      </c>
      <c r="AA54" s="2">
        <v>6914</v>
      </c>
    </row>
    <row r="55" spans="1:27" x14ac:dyDescent="0.2">
      <c r="A55" s="2" t="s">
        <v>68</v>
      </c>
      <c r="B55" s="2">
        <v>0</v>
      </c>
      <c r="C55" s="2">
        <v>102</v>
      </c>
      <c r="D55" s="2">
        <v>29</v>
      </c>
      <c r="E55" s="2">
        <v>102</v>
      </c>
      <c r="F55" s="2">
        <v>29</v>
      </c>
      <c r="G55" s="2">
        <v>102</v>
      </c>
      <c r="H55" s="2">
        <v>29</v>
      </c>
      <c r="I55" s="2">
        <v>102</v>
      </c>
      <c r="J55" s="2">
        <v>29</v>
      </c>
      <c r="K55" s="2">
        <v>102</v>
      </c>
      <c r="L55" s="2">
        <v>29</v>
      </c>
      <c r="M55" s="2">
        <v>102</v>
      </c>
      <c r="N55" s="2">
        <v>29</v>
      </c>
      <c r="O55" s="2">
        <v>102</v>
      </c>
      <c r="P55" s="2">
        <v>29</v>
      </c>
      <c r="Q55" s="2">
        <v>102</v>
      </c>
      <c r="R55" s="2">
        <v>29</v>
      </c>
      <c r="S55" s="2">
        <v>102</v>
      </c>
      <c r="T55" s="2">
        <v>29</v>
      </c>
      <c r="U55" s="2">
        <v>102</v>
      </c>
      <c r="V55" s="2">
        <v>29</v>
      </c>
      <c r="W55" s="2">
        <v>102</v>
      </c>
      <c r="X55" s="2">
        <v>29</v>
      </c>
      <c r="Y55" s="2">
        <v>102</v>
      </c>
      <c r="Z55" s="2">
        <v>29</v>
      </c>
      <c r="AA55" s="2">
        <v>1214</v>
      </c>
    </row>
    <row r="56" spans="1:27" x14ac:dyDescent="0.2">
      <c r="A56" s="2" t="s">
        <v>69</v>
      </c>
      <c r="B56" s="2">
        <v>0</v>
      </c>
      <c r="C56" s="2">
        <v>164</v>
      </c>
      <c r="D56" s="2">
        <v>60</v>
      </c>
      <c r="E56" s="2">
        <v>164</v>
      </c>
      <c r="F56" s="2">
        <v>60</v>
      </c>
      <c r="G56" s="2">
        <v>164</v>
      </c>
      <c r="H56" s="2">
        <v>60</v>
      </c>
      <c r="I56" s="2">
        <v>164</v>
      </c>
      <c r="J56" s="2">
        <v>60</v>
      </c>
      <c r="K56" s="2">
        <v>164</v>
      </c>
      <c r="L56" s="2">
        <v>60</v>
      </c>
      <c r="M56" s="2">
        <v>164</v>
      </c>
      <c r="N56" s="2">
        <v>60</v>
      </c>
      <c r="O56" s="2">
        <v>164</v>
      </c>
      <c r="P56" s="2">
        <v>60</v>
      </c>
      <c r="Q56" s="2">
        <v>164</v>
      </c>
      <c r="R56" s="2">
        <v>60</v>
      </c>
      <c r="S56" s="2">
        <v>164</v>
      </c>
      <c r="T56" s="2">
        <v>60</v>
      </c>
      <c r="U56" s="2">
        <v>164</v>
      </c>
      <c r="V56" s="2">
        <v>60</v>
      </c>
      <c r="W56" s="2">
        <v>164</v>
      </c>
      <c r="X56" s="2">
        <v>60</v>
      </c>
      <c r="Y56" s="2">
        <v>164</v>
      </c>
      <c r="Z56" s="2">
        <v>60</v>
      </c>
      <c r="AA56" s="2">
        <v>1964</v>
      </c>
    </row>
    <row r="57" spans="1:27" x14ac:dyDescent="0.2">
      <c r="A57" s="2" t="s">
        <v>70</v>
      </c>
      <c r="B57" s="2">
        <v>0</v>
      </c>
      <c r="C57" s="2">
        <v>467</v>
      </c>
      <c r="D57" s="2">
        <v>149</v>
      </c>
      <c r="E57" s="2">
        <v>467</v>
      </c>
      <c r="F57" s="2">
        <v>149</v>
      </c>
      <c r="G57" s="2">
        <v>467</v>
      </c>
      <c r="H57" s="2">
        <v>149</v>
      </c>
      <c r="I57" s="2">
        <v>467</v>
      </c>
      <c r="J57" s="2">
        <v>149</v>
      </c>
      <c r="K57" s="2">
        <v>467</v>
      </c>
      <c r="L57" s="2">
        <v>149</v>
      </c>
      <c r="M57" s="2">
        <v>467</v>
      </c>
      <c r="N57" s="2">
        <v>149</v>
      </c>
      <c r="O57" s="2">
        <v>467</v>
      </c>
      <c r="P57" s="2">
        <v>149</v>
      </c>
      <c r="Q57" s="2">
        <v>467</v>
      </c>
      <c r="R57" s="2">
        <v>149</v>
      </c>
      <c r="S57" s="2">
        <v>467</v>
      </c>
      <c r="T57" s="2">
        <v>149</v>
      </c>
      <c r="U57" s="2">
        <v>467</v>
      </c>
      <c r="V57" s="2">
        <v>149</v>
      </c>
      <c r="W57" s="2">
        <v>467</v>
      </c>
      <c r="X57" s="2">
        <v>149</v>
      </c>
      <c r="Y57" s="2">
        <v>467</v>
      </c>
      <c r="Z57" s="2">
        <v>149</v>
      </c>
      <c r="AA57" s="2">
        <v>5602</v>
      </c>
    </row>
    <row r="58" spans="1:27" x14ac:dyDescent="0.2">
      <c r="A58" s="2" t="s">
        <v>71</v>
      </c>
      <c r="B58" s="2">
        <v>0</v>
      </c>
      <c r="C58" s="2">
        <v>280</v>
      </c>
      <c r="D58" s="2">
        <v>15</v>
      </c>
      <c r="E58" s="2">
        <v>280</v>
      </c>
      <c r="F58" s="2">
        <v>15</v>
      </c>
      <c r="G58" s="2">
        <v>280</v>
      </c>
      <c r="H58" s="2">
        <v>15</v>
      </c>
      <c r="I58" s="2">
        <v>280</v>
      </c>
      <c r="J58" s="2">
        <v>15</v>
      </c>
      <c r="K58" s="2">
        <v>280</v>
      </c>
      <c r="L58" s="2">
        <v>15</v>
      </c>
      <c r="M58" s="2">
        <v>280</v>
      </c>
      <c r="N58" s="2">
        <v>15</v>
      </c>
      <c r="O58" s="2">
        <v>280</v>
      </c>
      <c r="P58" s="2">
        <v>15</v>
      </c>
      <c r="Q58" s="2">
        <v>280</v>
      </c>
      <c r="R58" s="2">
        <v>15</v>
      </c>
      <c r="S58" s="2">
        <v>280</v>
      </c>
      <c r="T58" s="2">
        <v>15</v>
      </c>
      <c r="U58" s="2">
        <v>280</v>
      </c>
      <c r="V58" s="2">
        <v>15</v>
      </c>
      <c r="W58" s="2">
        <v>280</v>
      </c>
      <c r="X58" s="2">
        <v>15</v>
      </c>
      <c r="Y58" s="2">
        <v>280</v>
      </c>
      <c r="Z58" s="2">
        <v>15</v>
      </c>
      <c r="AA58" s="2">
        <v>3361</v>
      </c>
    </row>
    <row r="59" spans="1:27" x14ac:dyDescent="0.2">
      <c r="A59" s="2" t="s">
        <v>72</v>
      </c>
      <c r="B59" s="2">
        <v>0</v>
      </c>
      <c r="C59" s="2">
        <v>187</v>
      </c>
      <c r="D59" s="2">
        <v>80</v>
      </c>
      <c r="E59" s="2">
        <v>187</v>
      </c>
      <c r="F59" s="2">
        <v>80</v>
      </c>
      <c r="G59" s="2">
        <v>187</v>
      </c>
      <c r="H59" s="2">
        <v>80</v>
      </c>
      <c r="I59" s="2">
        <v>187</v>
      </c>
      <c r="J59" s="2">
        <v>80</v>
      </c>
      <c r="K59" s="2">
        <v>187</v>
      </c>
      <c r="L59" s="2">
        <v>80</v>
      </c>
      <c r="M59" s="2">
        <v>187</v>
      </c>
      <c r="N59" s="2">
        <v>80</v>
      </c>
      <c r="O59" s="2">
        <v>187</v>
      </c>
      <c r="P59" s="2">
        <v>80</v>
      </c>
      <c r="Q59" s="2">
        <v>187</v>
      </c>
      <c r="R59" s="2">
        <v>80</v>
      </c>
      <c r="S59" s="2">
        <v>187</v>
      </c>
      <c r="T59" s="2">
        <v>80</v>
      </c>
      <c r="U59" s="2">
        <v>187</v>
      </c>
      <c r="V59" s="2">
        <v>80</v>
      </c>
      <c r="W59" s="2">
        <v>187</v>
      </c>
      <c r="X59" s="2">
        <v>80</v>
      </c>
      <c r="Y59" s="2">
        <v>187</v>
      </c>
      <c r="Z59" s="2">
        <v>80</v>
      </c>
      <c r="AA59" s="2">
        <v>2241</v>
      </c>
    </row>
    <row r="60" spans="1:27" x14ac:dyDescent="0.2">
      <c r="A60" s="2" t="s">
        <v>73</v>
      </c>
      <c r="B60" s="2">
        <v>0</v>
      </c>
      <c r="C60" s="2">
        <v>121</v>
      </c>
      <c r="D60" s="2">
        <v>68</v>
      </c>
      <c r="E60" s="2">
        <v>121</v>
      </c>
      <c r="F60" s="2">
        <v>68</v>
      </c>
      <c r="G60" s="2">
        <v>121</v>
      </c>
      <c r="H60" s="2">
        <v>68</v>
      </c>
      <c r="I60" s="2">
        <v>121</v>
      </c>
      <c r="J60" s="2">
        <v>68</v>
      </c>
      <c r="K60" s="2">
        <v>121</v>
      </c>
      <c r="L60" s="2">
        <v>68</v>
      </c>
      <c r="M60" s="2">
        <v>121</v>
      </c>
      <c r="N60" s="2">
        <v>68</v>
      </c>
      <c r="O60" s="2">
        <v>121</v>
      </c>
      <c r="P60" s="2">
        <v>68</v>
      </c>
      <c r="Q60" s="2">
        <v>121</v>
      </c>
      <c r="R60" s="2">
        <v>68</v>
      </c>
      <c r="S60" s="2">
        <v>121</v>
      </c>
      <c r="T60" s="2">
        <v>68</v>
      </c>
      <c r="U60" s="2">
        <v>121</v>
      </c>
      <c r="V60" s="2">
        <v>68</v>
      </c>
      <c r="W60" s="2">
        <v>121</v>
      </c>
      <c r="X60" s="2">
        <v>68</v>
      </c>
      <c r="Y60" s="2">
        <v>121</v>
      </c>
      <c r="Z60" s="2">
        <v>68</v>
      </c>
      <c r="AA60" s="2">
        <v>1446</v>
      </c>
    </row>
    <row r="61" spans="1:27" x14ac:dyDescent="0.2">
      <c r="A61" s="2" t="s">
        <v>74</v>
      </c>
      <c r="B61" s="2">
        <v>0</v>
      </c>
      <c r="C61" s="2">
        <v>115</v>
      </c>
      <c r="D61" s="2">
        <v>120</v>
      </c>
      <c r="E61" s="2">
        <v>115</v>
      </c>
      <c r="F61" s="2">
        <v>120</v>
      </c>
      <c r="G61" s="2">
        <v>115</v>
      </c>
      <c r="H61" s="2">
        <v>120</v>
      </c>
      <c r="I61" s="2">
        <v>115</v>
      </c>
      <c r="J61" s="2">
        <v>120</v>
      </c>
      <c r="K61" s="2">
        <v>115</v>
      </c>
      <c r="L61" s="2">
        <v>120</v>
      </c>
      <c r="M61" s="2">
        <v>115</v>
      </c>
      <c r="N61" s="2">
        <v>120</v>
      </c>
      <c r="O61" s="2">
        <v>115</v>
      </c>
      <c r="P61" s="2">
        <v>120</v>
      </c>
      <c r="Q61" s="2">
        <v>115</v>
      </c>
      <c r="R61" s="2">
        <v>120</v>
      </c>
      <c r="S61" s="2">
        <v>115</v>
      </c>
      <c r="T61" s="2">
        <v>120</v>
      </c>
      <c r="U61" s="2">
        <v>115</v>
      </c>
      <c r="V61" s="2">
        <v>120</v>
      </c>
      <c r="W61" s="2">
        <v>115</v>
      </c>
      <c r="X61" s="2">
        <v>120</v>
      </c>
      <c r="Y61" s="2">
        <v>115</v>
      </c>
      <c r="Z61" s="2">
        <v>120</v>
      </c>
      <c r="AA61" s="2">
        <v>1384</v>
      </c>
    </row>
    <row r="62" spans="1:27" x14ac:dyDescent="0.2">
      <c r="A62" s="2" t="s">
        <v>75</v>
      </c>
      <c r="B62" s="2">
        <v>0</v>
      </c>
      <c r="C62" s="2">
        <v>117</v>
      </c>
      <c r="D62" s="2">
        <v>29</v>
      </c>
      <c r="E62" s="2">
        <v>117</v>
      </c>
      <c r="F62" s="2">
        <v>29</v>
      </c>
      <c r="G62" s="2">
        <v>117</v>
      </c>
      <c r="H62" s="2">
        <v>29</v>
      </c>
      <c r="I62" s="2">
        <v>117</v>
      </c>
      <c r="J62" s="2">
        <v>29</v>
      </c>
      <c r="K62" s="2">
        <v>117</v>
      </c>
      <c r="L62" s="2">
        <v>29</v>
      </c>
      <c r="M62" s="2">
        <v>117</v>
      </c>
      <c r="N62" s="2">
        <v>29</v>
      </c>
      <c r="O62" s="2">
        <v>117</v>
      </c>
      <c r="P62" s="2">
        <v>29</v>
      </c>
      <c r="Q62" s="2">
        <v>117</v>
      </c>
      <c r="R62" s="2">
        <v>29</v>
      </c>
      <c r="S62" s="2">
        <v>117</v>
      </c>
      <c r="T62" s="2">
        <v>29</v>
      </c>
      <c r="U62" s="2">
        <v>117</v>
      </c>
      <c r="V62" s="2">
        <v>29</v>
      </c>
      <c r="W62" s="2">
        <v>117</v>
      </c>
      <c r="X62" s="2">
        <v>29</v>
      </c>
      <c r="Y62" s="2">
        <v>117</v>
      </c>
      <c r="Z62" s="2">
        <v>29</v>
      </c>
      <c r="AA62" s="2">
        <v>1406</v>
      </c>
    </row>
    <row r="63" spans="1:27" x14ac:dyDescent="0.2">
      <c r="A63" s="2" t="s">
        <v>76</v>
      </c>
      <c r="B63" s="2">
        <v>0</v>
      </c>
      <c r="C63" s="2">
        <v>54</v>
      </c>
      <c r="D63" s="2">
        <v>26</v>
      </c>
      <c r="E63" s="2">
        <v>54</v>
      </c>
      <c r="F63" s="2">
        <v>26</v>
      </c>
      <c r="G63" s="2">
        <v>54</v>
      </c>
      <c r="H63" s="2">
        <v>26</v>
      </c>
      <c r="I63" s="2">
        <v>54</v>
      </c>
      <c r="J63" s="2">
        <v>26</v>
      </c>
      <c r="K63" s="2">
        <v>54</v>
      </c>
      <c r="L63" s="2">
        <v>26</v>
      </c>
      <c r="M63" s="2">
        <v>54</v>
      </c>
      <c r="N63" s="2">
        <v>26</v>
      </c>
      <c r="O63" s="2">
        <v>54</v>
      </c>
      <c r="P63" s="2">
        <v>26</v>
      </c>
      <c r="Q63" s="2">
        <v>54</v>
      </c>
      <c r="R63" s="2">
        <v>26</v>
      </c>
      <c r="S63" s="2">
        <v>54</v>
      </c>
      <c r="T63" s="2">
        <v>26</v>
      </c>
      <c r="U63" s="2">
        <v>54</v>
      </c>
      <c r="V63" s="2">
        <v>26</v>
      </c>
      <c r="W63" s="2">
        <v>54</v>
      </c>
      <c r="X63" s="2">
        <v>26</v>
      </c>
      <c r="Y63" s="2">
        <v>54</v>
      </c>
      <c r="Z63" s="2">
        <v>26</v>
      </c>
      <c r="AA63" s="2">
        <v>648</v>
      </c>
    </row>
    <row r="64" spans="1:27" x14ac:dyDescent="0.2">
      <c r="A64" s="2" t="s">
        <v>77</v>
      </c>
      <c r="B64" s="2">
        <v>0</v>
      </c>
      <c r="C64" s="2">
        <v>0</v>
      </c>
      <c r="D64" s="2">
        <v>448</v>
      </c>
      <c r="E64" s="2">
        <v>0</v>
      </c>
      <c r="F64" s="2">
        <v>448</v>
      </c>
      <c r="G64" s="2">
        <v>0</v>
      </c>
      <c r="H64" s="2">
        <v>448</v>
      </c>
      <c r="I64" s="2">
        <v>0</v>
      </c>
      <c r="J64" s="2">
        <v>448</v>
      </c>
      <c r="K64" s="2">
        <v>0</v>
      </c>
      <c r="L64" s="2">
        <v>448</v>
      </c>
      <c r="M64" s="2">
        <v>0</v>
      </c>
      <c r="N64" s="2">
        <v>448</v>
      </c>
      <c r="O64" s="2">
        <v>0</v>
      </c>
      <c r="P64" s="2">
        <v>448</v>
      </c>
      <c r="Q64" s="2">
        <v>0</v>
      </c>
      <c r="R64" s="2">
        <v>448</v>
      </c>
      <c r="S64" s="2">
        <v>0</v>
      </c>
      <c r="T64" s="2">
        <v>448</v>
      </c>
      <c r="U64" s="2">
        <v>0</v>
      </c>
      <c r="V64" s="2">
        <v>448</v>
      </c>
      <c r="W64" s="2">
        <v>0</v>
      </c>
      <c r="X64" s="2">
        <v>448</v>
      </c>
      <c r="Y64" s="2">
        <v>0</v>
      </c>
      <c r="Z64" s="2">
        <v>448</v>
      </c>
      <c r="AA64" s="2">
        <v>0</v>
      </c>
    </row>
    <row r="65" spans="1:27" x14ac:dyDescent="0.2">
      <c r="A65" s="2" t="s">
        <v>78</v>
      </c>
      <c r="B65" s="2">
        <v>0</v>
      </c>
      <c r="C65" s="2">
        <v>193</v>
      </c>
      <c r="D65" s="2">
        <v>168</v>
      </c>
      <c r="E65" s="2">
        <v>193</v>
      </c>
      <c r="F65" s="2">
        <v>168</v>
      </c>
      <c r="G65" s="2">
        <v>193</v>
      </c>
      <c r="H65" s="2">
        <v>168</v>
      </c>
      <c r="I65" s="2">
        <v>193</v>
      </c>
      <c r="J65" s="2">
        <v>168</v>
      </c>
      <c r="K65" s="2">
        <v>193</v>
      </c>
      <c r="L65" s="2">
        <v>168</v>
      </c>
      <c r="M65" s="2">
        <v>193</v>
      </c>
      <c r="N65" s="2">
        <v>168</v>
      </c>
      <c r="O65" s="2">
        <v>193</v>
      </c>
      <c r="P65" s="2">
        <v>168</v>
      </c>
      <c r="Q65" s="2">
        <v>193</v>
      </c>
      <c r="R65" s="2">
        <v>168</v>
      </c>
      <c r="S65" s="2">
        <v>193</v>
      </c>
      <c r="T65" s="2">
        <v>168</v>
      </c>
      <c r="U65" s="2">
        <v>193</v>
      </c>
      <c r="V65" s="2">
        <v>168</v>
      </c>
      <c r="W65" s="2">
        <v>193</v>
      </c>
      <c r="X65" s="2">
        <v>168</v>
      </c>
      <c r="Y65" s="2">
        <v>193</v>
      </c>
      <c r="Z65" s="2">
        <v>168</v>
      </c>
      <c r="AA65" s="2">
        <v>2318</v>
      </c>
    </row>
    <row r="66" spans="1:27" x14ac:dyDescent="0.2">
      <c r="A66" s="2" t="s">
        <v>79</v>
      </c>
      <c r="B66" s="2">
        <v>0</v>
      </c>
      <c r="C66" s="2">
        <v>0</v>
      </c>
      <c r="D66" s="2"/>
      <c r="E66" s="2">
        <v>0</v>
      </c>
      <c r="F66" s="2"/>
      <c r="G66" s="2">
        <v>0</v>
      </c>
      <c r="H66" s="2"/>
      <c r="I66" s="2">
        <v>0</v>
      </c>
      <c r="J66" s="2"/>
      <c r="K66" s="2">
        <v>0</v>
      </c>
      <c r="L66" s="2"/>
      <c r="M66" s="2">
        <v>0</v>
      </c>
      <c r="N66" s="2"/>
      <c r="O66" s="2">
        <v>0</v>
      </c>
      <c r="P66" s="2"/>
      <c r="Q66" s="2">
        <v>0</v>
      </c>
      <c r="R66" s="2"/>
      <c r="S66" s="2">
        <v>0</v>
      </c>
      <c r="T66" s="2"/>
      <c r="U66" s="2">
        <v>0</v>
      </c>
      <c r="V66" s="2"/>
      <c r="W66" s="2">
        <v>0</v>
      </c>
      <c r="X66" s="2"/>
      <c r="Y66" s="2">
        <v>0</v>
      </c>
      <c r="Z66" s="2"/>
      <c r="AA66" s="2">
        <v>0</v>
      </c>
    </row>
    <row r="67" spans="1:27" x14ac:dyDescent="0.2">
      <c r="A67" s="2" t="s">
        <v>80</v>
      </c>
      <c r="B67" s="2">
        <v>0</v>
      </c>
      <c r="C67" s="2">
        <v>0</v>
      </c>
      <c r="D67" s="2">
        <v>12</v>
      </c>
      <c r="E67" s="2">
        <v>0</v>
      </c>
      <c r="F67" s="2">
        <v>12</v>
      </c>
      <c r="G67" s="2">
        <v>0</v>
      </c>
      <c r="H67" s="2">
        <v>12</v>
      </c>
      <c r="I67" s="2">
        <v>0</v>
      </c>
      <c r="J67" s="2">
        <v>12</v>
      </c>
      <c r="K67" s="2">
        <v>0</v>
      </c>
      <c r="L67" s="2">
        <v>12</v>
      </c>
      <c r="M67" s="2">
        <v>0</v>
      </c>
      <c r="N67" s="2">
        <v>12</v>
      </c>
      <c r="O67" s="2">
        <v>0</v>
      </c>
      <c r="P67" s="2">
        <v>12</v>
      </c>
      <c r="Q67" s="2">
        <v>0</v>
      </c>
      <c r="R67" s="2">
        <v>12</v>
      </c>
      <c r="S67" s="2">
        <v>0</v>
      </c>
      <c r="T67" s="2">
        <v>12</v>
      </c>
      <c r="U67" s="2">
        <v>0</v>
      </c>
      <c r="V67" s="2">
        <v>12</v>
      </c>
      <c r="W67" s="2">
        <v>0</v>
      </c>
      <c r="X67" s="2">
        <v>12</v>
      </c>
      <c r="Y67" s="2">
        <v>0</v>
      </c>
      <c r="Z67" s="2">
        <v>12</v>
      </c>
      <c r="AA67" s="2">
        <v>0</v>
      </c>
    </row>
    <row r="68" spans="1:27" x14ac:dyDescent="0.2">
      <c r="A68" s="2" t="s">
        <v>81</v>
      </c>
      <c r="B68" s="2">
        <v>0</v>
      </c>
      <c r="C68" s="2">
        <v>0</v>
      </c>
      <c r="D68" s="2">
        <v>42</v>
      </c>
      <c r="E68" s="2">
        <v>0</v>
      </c>
      <c r="F68" s="2">
        <v>42</v>
      </c>
      <c r="G68" s="2">
        <v>0</v>
      </c>
      <c r="H68" s="2">
        <v>42</v>
      </c>
      <c r="I68" s="2">
        <v>0</v>
      </c>
      <c r="J68" s="2">
        <v>42</v>
      </c>
      <c r="K68" s="2">
        <v>0</v>
      </c>
      <c r="L68" s="2">
        <v>42</v>
      </c>
      <c r="M68" s="2">
        <v>0</v>
      </c>
      <c r="N68" s="2">
        <v>42</v>
      </c>
      <c r="O68" s="2">
        <v>0</v>
      </c>
      <c r="P68" s="2">
        <v>42</v>
      </c>
      <c r="Q68" s="2">
        <v>0</v>
      </c>
      <c r="R68" s="2">
        <v>42</v>
      </c>
      <c r="S68" s="2">
        <v>0</v>
      </c>
      <c r="T68" s="2">
        <v>42</v>
      </c>
      <c r="U68" s="2">
        <v>0</v>
      </c>
      <c r="V68" s="2">
        <v>42</v>
      </c>
      <c r="W68" s="2">
        <v>0</v>
      </c>
      <c r="X68" s="2">
        <v>42</v>
      </c>
      <c r="Y68" s="2">
        <v>0</v>
      </c>
      <c r="Z68" s="2">
        <v>42</v>
      </c>
      <c r="AA68" s="2">
        <v>0</v>
      </c>
    </row>
    <row r="69" spans="1:27" x14ac:dyDescent="0.2">
      <c r="A69" s="2" t="s">
        <v>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4" spans="1:27" x14ac:dyDescent="0.2">
      <c r="A74" t="s">
        <v>22</v>
      </c>
      <c r="D74" t="s">
        <v>23</v>
      </c>
      <c r="H74" t="s">
        <v>24</v>
      </c>
    </row>
  </sheetData>
  <mergeCells count="15">
    <mergeCell ref="P10:Q10"/>
    <mergeCell ref="Z10:AA10"/>
    <mergeCell ref="R10:S10"/>
    <mergeCell ref="T10:U10"/>
    <mergeCell ref="V10:W10"/>
    <mergeCell ref="X10:Y10"/>
    <mergeCell ref="A7:N7"/>
    <mergeCell ref="A10:A11"/>
    <mergeCell ref="B10:C10"/>
    <mergeCell ref="D10:E10"/>
    <mergeCell ref="F10:G10"/>
    <mergeCell ref="H10:I10"/>
    <mergeCell ref="J10:K10"/>
    <mergeCell ref="L10:M10"/>
    <mergeCell ref="N10:O10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31" sqref="A31:IV31"/>
    </sheetView>
  </sheetViews>
  <sheetFormatPr defaultRowHeight="12.75" x14ac:dyDescent="0.2"/>
  <cols>
    <col min="1" max="1" width="26.85546875" customWidth="1"/>
  </cols>
  <sheetData>
    <row r="1" spans="1:14" x14ac:dyDescent="0.2">
      <c r="J1" t="s">
        <v>19</v>
      </c>
    </row>
    <row r="2" spans="1:14" x14ac:dyDescent="0.2">
      <c r="J2" t="s">
        <v>20</v>
      </c>
    </row>
    <row r="4" spans="1:14" x14ac:dyDescent="0.2">
      <c r="J4" t="s">
        <v>21</v>
      </c>
    </row>
    <row r="7" spans="1:14" x14ac:dyDescent="0.2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10" spans="1:14" x14ac:dyDescent="0.2">
      <c r="A10" s="19" t="s">
        <v>15</v>
      </c>
      <c r="B10" s="32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9" t="s">
        <v>1</v>
      </c>
    </row>
    <row r="11" spans="1:14" x14ac:dyDescent="0.2">
      <c r="A11" s="19"/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19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 t="s">
        <v>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31" spans="1:14" x14ac:dyDescent="0.2">
      <c r="A31" t="s">
        <v>22</v>
      </c>
      <c r="D31" t="s">
        <v>23</v>
      </c>
      <c r="H31" t="s">
        <v>24</v>
      </c>
    </row>
  </sheetData>
  <mergeCells count="4">
    <mergeCell ref="A10:A11"/>
    <mergeCell ref="B10:M10"/>
    <mergeCell ref="N10:N11"/>
    <mergeCell ref="A7:N7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СИЗ</vt:lpstr>
      <vt:lpstr>спецод</vt:lpstr>
      <vt:lpstr>меропр оздоровл</vt:lpstr>
      <vt:lpstr>произв пож экол без</vt:lpstr>
      <vt:lpstr>молоко </vt:lpstr>
      <vt:lpstr>спецпит</vt:lpstr>
      <vt:lpstr>услуги</vt:lpstr>
      <vt:lpstr>Лист3</vt:lpstr>
      <vt:lpstr>СИЗ!Область_печати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kozhushko</cp:lastModifiedBy>
  <cp:lastPrinted>2014-06-26T11:09:06Z</cp:lastPrinted>
  <dcterms:created xsi:type="dcterms:W3CDTF">2012-08-01T13:14:50Z</dcterms:created>
  <dcterms:modified xsi:type="dcterms:W3CDTF">2015-12-09T12:49:26Z</dcterms:modified>
</cp:coreProperties>
</file>