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600" windowHeight="7770" firstSheet="2" activeTab="4"/>
  </bookViews>
  <sheets>
    <sheet name="Титульный лист бак " sheetId="1" r:id="rId1"/>
    <sheet name="Графика бакалавра " sheetId="2" r:id="rId2"/>
    <sheet name="Титульный лист Аспирант " sheetId="3" r:id="rId3"/>
    <sheet name="График Аспирант " sheetId="4" r:id="rId4"/>
    <sheet name="Уч план Аспиранты " sheetId="5" r:id="rId5"/>
  </sheets>
  <definedNames>
    <definedName name="_xlnm.Print_Titles" localSheetId="4">'Уч план Аспиранты '!$4:$9</definedName>
    <definedName name="_xlnm.Print_Area" localSheetId="3">'График Аспирант '!$A$1:$BC$38</definedName>
    <definedName name="_xlnm.Print_Area" localSheetId="2">'Титульный лист Аспирант '!$A$1:$AR$33</definedName>
    <definedName name="_xlnm.Print_Area" localSheetId="0">'Титульный лист бак '!$A$1:$AP$28</definedName>
    <definedName name="_xlnm.Print_Area" localSheetId="4">'Уч план Аспиранты '!$A$1:$AF$81</definedName>
  </definedNames>
  <calcPr fullCalcOnLoad="1"/>
</workbook>
</file>

<file path=xl/sharedStrings.xml><?xml version="1.0" encoding="utf-8"?>
<sst xmlns="http://schemas.openxmlformats.org/spreadsheetml/2006/main" count="492" uniqueCount="193">
  <si>
    <t xml:space="preserve">                       </t>
  </si>
  <si>
    <t xml:space="preserve">                   </t>
  </si>
  <si>
    <r>
      <t xml:space="preserve">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М.П.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</t>
    </r>
  </si>
  <si>
    <t xml:space="preserve"> </t>
  </si>
  <si>
    <t xml:space="preserve">                                                 </t>
  </si>
  <si>
    <t xml:space="preserve">                           </t>
  </si>
  <si>
    <t xml:space="preserve">                                                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</si>
  <si>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</si>
  <si>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</si>
  <si>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>Курс</t>
  </si>
  <si>
    <t>К</t>
  </si>
  <si>
    <t>П</t>
  </si>
  <si>
    <t>Практика</t>
  </si>
  <si>
    <t>Семестр</t>
  </si>
  <si>
    <t xml:space="preserve"> ПЛАН УЧЕБНОГО ПРОЦЕССА</t>
  </si>
  <si>
    <t>Шифры компетенций</t>
  </si>
  <si>
    <t xml:space="preserve"> НАЗВАНИЕ УЧЕБНОЙ ДИСЦИПЛИНЫ</t>
  </si>
  <si>
    <t>Распределение по семестрам</t>
  </si>
  <si>
    <t>Зачетные единицы</t>
  </si>
  <si>
    <t>Количество часов</t>
  </si>
  <si>
    <t>Распределение зачетных единиц по курсам и семестрам</t>
  </si>
  <si>
    <t>Распределение по курсам и семестрам часов в неделю</t>
  </si>
  <si>
    <t>Экзамены</t>
  </si>
  <si>
    <t>Зачеты</t>
  </si>
  <si>
    <t>курсовые</t>
  </si>
  <si>
    <t>Общий объем</t>
  </si>
  <si>
    <t>Контактных</t>
  </si>
  <si>
    <t>самостоятельная работа</t>
  </si>
  <si>
    <t>проекты</t>
  </si>
  <si>
    <t>работы</t>
  </si>
  <si>
    <t>Всего</t>
  </si>
  <si>
    <t xml:space="preserve">в том числе </t>
  </si>
  <si>
    <t>С е м е с т р ы</t>
  </si>
  <si>
    <t>лекций</t>
  </si>
  <si>
    <t xml:space="preserve">лабораторных </t>
  </si>
  <si>
    <t>практических</t>
  </si>
  <si>
    <t>количество недель</t>
  </si>
  <si>
    <t>БЛОК 1</t>
  </si>
  <si>
    <t>1. БАЗОВАЯ ЧАСТЬ</t>
  </si>
  <si>
    <t xml:space="preserve">Итого:  Базовая часть </t>
  </si>
  <si>
    <t xml:space="preserve">2. ВАРИАТИВНАЯ ЧАСТЬ </t>
  </si>
  <si>
    <t>2.2. Элективные дисциплины</t>
  </si>
  <si>
    <t>Итого:  Практики</t>
  </si>
  <si>
    <t>БЛОК 3</t>
  </si>
  <si>
    <t>Количество экзаменов</t>
  </si>
  <si>
    <t>Количество зачетов</t>
  </si>
  <si>
    <t>Итого блок 1</t>
  </si>
  <si>
    <t>Итого блок 2</t>
  </si>
  <si>
    <t>Итого блок 3</t>
  </si>
  <si>
    <t>СОГЛАСОВАННО:</t>
  </si>
  <si>
    <t>СОСТАВИЛ :</t>
  </si>
  <si>
    <t>“______”______________20__ г.</t>
  </si>
  <si>
    <t xml:space="preserve"> “Утвердждаю”</t>
  </si>
  <si>
    <t>Квалификация</t>
  </si>
  <si>
    <t>Академический бакалавр</t>
  </si>
  <si>
    <t>(подпись)</t>
  </si>
  <si>
    <t>Срок обучения</t>
  </si>
  <si>
    <t xml:space="preserve">  4 года</t>
  </si>
  <si>
    <r>
      <t>“______”________________2014 года</t>
    </r>
    <r>
      <rPr>
        <sz val="10"/>
        <rFont val="Times New Roman"/>
        <family val="1"/>
      </rPr>
      <t xml:space="preserve">   </t>
    </r>
  </si>
  <si>
    <t xml:space="preserve">  </t>
  </si>
  <si>
    <t>Министерство образования и науки Российской Федерации</t>
  </si>
  <si>
    <t>Таврический национальный университет им. В.И. Вернадского</t>
  </si>
  <si>
    <t xml:space="preserve"> (полное наименование высшего учебного заведения)</t>
  </si>
  <si>
    <t xml:space="preserve"> КАЛЕНДАРНЫЙ ГРАФИК УЧЕБНОГО ПРОЦЕССА</t>
  </si>
  <si>
    <t>на основе образовательной программы подготовки</t>
  </si>
  <si>
    <t xml:space="preserve">     бакалавра                                    </t>
  </si>
  <si>
    <t>укрупненной группы направления подготовки</t>
  </si>
  <si>
    <t>01.00.00 МАТЕМАТИКА И МЕХАНИКА</t>
  </si>
  <si>
    <t>(шифр и название направления)</t>
  </si>
  <si>
    <t xml:space="preserve">направления подготовки </t>
  </si>
  <si>
    <t xml:space="preserve">                     01.03.01 Математика                                            </t>
  </si>
  <si>
    <t xml:space="preserve"> (шифр и название направления )</t>
  </si>
  <si>
    <t>Форма обучения</t>
  </si>
  <si>
    <t>очная</t>
  </si>
  <si>
    <t xml:space="preserve">        (очная,заочная)</t>
  </si>
  <si>
    <t>Сентябрь</t>
  </si>
  <si>
    <t>Октябрь</t>
  </si>
  <si>
    <t xml:space="preserve">Ноябрь </t>
  </si>
  <si>
    <t xml:space="preserve">Декабрь </t>
  </si>
  <si>
    <t xml:space="preserve">Январь </t>
  </si>
  <si>
    <t xml:space="preserve">Февраль </t>
  </si>
  <si>
    <t>Март</t>
  </si>
  <si>
    <t>Апрель</t>
  </si>
  <si>
    <t>Май</t>
  </si>
  <si>
    <t xml:space="preserve">Июнь </t>
  </si>
  <si>
    <t>Июль</t>
  </si>
  <si>
    <t>Август</t>
  </si>
  <si>
    <t>Э</t>
  </si>
  <si>
    <t>Д</t>
  </si>
  <si>
    <t xml:space="preserve">                    ОБОЗНАЧЕНИЯ: </t>
  </si>
  <si>
    <t xml:space="preserve"> Теоретическое обучение</t>
  </si>
  <si>
    <t xml:space="preserve">   Экзаменационная сессия</t>
  </si>
  <si>
    <t xml:space="preserve">  Практика (в том числе производственная)</t>
  </si>
  <si>
    <t xml:space="preserve">  Выпускная квалификационная работа(диплом)</t>
  </si>
  <si>
    <t xml:space="preserve">У </t>
  </si>
  <si>
    <t xml:space="preserve">Учебная практика(в том числе НИР обучающегося) </t>
  </si>
  <si>
    <t>Г</t>
  </si>
  <si>
    <t xml:space="preserve"> Госэкзамены</t>
  </si>
  <si>
    <t xml:space="preserve"> Каникулы</t>
  </si>
  <si>
    <t>=</t>
  </si>
  <si>
    <t>Неделя отсутствует</t>
  </si>
  <si>
    <t>II. Итоговые данные про бюджет времени (недели)</t>
  </si>
  <si>
    <t>ІІІ. Практика</t>
  </si>
  <si>
    <t>IV. Государственная аттестация</t>
  </si>
  <si>
    <t>Теоретическое обучение</t>
  </si>
  <si>
    <t>Экзаменационная сессия</t>
  </si>
  <si>
    <t>Государственная аттестаця</t>
  </si>
  <si>
    <t>Выполнение дипломной работы</t>
  </si>
  <si>
    <t>Каникулы</t>
  </si>
  <si>
    <t>Название практики</t>
  </si>
  <si>
    <t>Недели</t>
  </si>
  <si>
    <t>Название учебной дисциплины</t>
  </si>
  <si>
    <t>Форма государственной аттестации</t>
  </si>
  <si>
    <t>Учебная</t>
  </si>
  <si>
    <t>Производственная</t>
  </si>
  <si>
    <t>Преддипломная</t>
  </si>
  <si>
    <t xml:space="preserve">У Ч Е Б Н Ы Й      П Л А Н </t>
  </si>
  <si>
    <t xml:space="preserve">           очная           </t>
  </si>
  <si>
    <t>Научно-исследовательский семинар</t>
  </si>
  <si>
    <t>У</t>
  </si>
  <si>
    <t xml:space="preserve"> Производственная (педагогическая)</t>
  </si>
  <si>
    <r>
      <t>“______”______________20__г.</t>
    </r>
    <r>
      <rPr>
        <sz val="9"/>
        <rFont val="Times New Roman"/>
        <family val="1"/>
      </rPr>
      <t xml:space="preserve"> </t>
    </r>
  </si>
  <si>
    <t>Выпускная квалификационная работа</t>
  </si>
  <si>
    <t>защита</t>
  </si>
  <si>
    <t>Первый проректор</t>
  </si>
  <si>
    <t>Чуян Е.Н.</t>
  </si>
  <si>
    <t>1 курс</t>
  </si>
  <si>
    <t>2 курс</t>
  </si>
  <si>
    <t>3 курс</t>
  </si>
  <si>
    <t>4 курс</t>
  </si>
  <si>
    <t xml:space="preserve">2.1. </t>
  </si>
  <si>
    <t xml:space="preserve">Итого: </t>
  </si>
  <si>
    <t>Защита ВКР</t>
  </si>
  <si>
    <t xml:space="preserve">Объем программы </t>
  </si>
  <si>
    <t>2.2.1. Дисциплины по специальности Физиология</t>
  </si>
  <si>
    <t xml:space="preserve">                                                              </t>
  </si>
  <si>
    <t xml:space="preserve"> “Утверждаю”</t>
  </si>
  <si>
    <t>Проректор по учебной и методической деятельности</t>
  </si>
  <si>
    <t>Курьянов В.О.</t>
  </si>
  <si>
    <r>
      <t>“______”________________2015 года</t>
    </r>
    <r>
      <rPr>
        <sz val="10"/>
        <rFont val="Times New Roman"/>
        <family val="1"/>
      </rPr>
      <t xml:space="preserve">   </t>
    </r>
  </si>
  <si>
    <t>МИНИСТЕРСТВО ОБРАЗОВАНИЯ И НАУКИ РОССИЙСКОЙ ФЕДЕРАЦИИ</t>
  </si>
  <si>
    <t xml:space="preserve">Федеральное государственное автономное образовательное </t>
  </si>
  <si>
    <t>учреждение высшего образования</t>
  </si>
  <si>
    <r>
      <t xml:space="preserve">«КРЫМСКИЙ ФЕДЕРАЛЬНЫЙ УНИВЕРСИТЕТ </t>
    </r>
    <r>
      <rPr>
        <b/>
        <sz val="13"/>
        <rFont val="Times New Roman"/>
        <family val="1"/>
      </rPr>
      <t>имени В.И. Вернадского»</t>
    </r>
  </si>
  <si>
    <t>Таврическая академия (структурное подразделение)</t>
  </si>
  <si>
    <t>ФГАОУ ВО «КФУ имени В.И. Вернадского»</t>
  </si>
  <si>
    <t>06.06.01 Биологические науки</t>
  </si>
  <si>
    <t>История и философия науки</t>
  </si>
  <si>
    <t>УК - 2</t>
  </si>
  <si>
    <t>УК - 4</t>
  </si>
  <si>
    <t>ОПК-1</t>
  </si>
  <si>
    <t>ОПК-2</t>
  </si>
  <si>
    <t>Заместитель директора по учебной работе____________________(                    )</t>
  </si>
  <si>
    <t>Начальник  учебного отдела_______________ (                        )</t>
  </si>
  <si>
    <t>Руководитель образовательной программы________________(                  )</t>
  </si>
  <si>
    <r>
      <t>“______”______________20__г.</t>
    </r>
    <r>
      <rPr>
        <sz val="9"/>
        <color indexed="8"/>
        <rFont val="Times New Roman"/>
        <family val="1"/>
      </rPr>
      <t xml:space="preserve"> </t>
    </r>
  </si>
  <si>
    <t xml:space="preserve">Декан факультета </t>
  </si>
  <si>
    <t>“______”___________________20__ г.</t>
  </si>
  <si>
    <t>3,5,7</t>
  </si>
  <si>
    <t>1   8</t>
  </si>
  <si>
    <t xml:space="preserve">направленность </t>
  </si>
  <si>
    <t>Модуль Дисиплина специальности (кандидатский экзамен)</t>
  </si>
  <si>
    <t>Дисциплина 1</t>
  </si>
  <si>
    <t>ПК-1</t>
  </si>
  <si>
    <t>Дисциплина 2</t>
  </si>
  <si>
    <t>ПК-2</t>
  </si>
  <si>
    <t>Дисциплина 3</t>
  </si>
  <si>
    <t>ПК-3</t>
  </si>
  <si>
    <t>Дисциплина 4</t>
  </si>
  <si>
    <t>ПК-4</t>
  </si>
  <si>
    <t>Дисциплина 5</t>
  </si>
  <si>
    <t>ПК-5</t>
  </si>
  <si>
    <t xml:space="preserve">Государственный экзамен </t>
  </si>
  <si>
    <t xml:space="preserve">Иностранный язык </t>
  </si>
  <si>
    <t>Модуль Иностранный язык (кандидатский экзамен)</t>
  </si>
  <si>
    <t>Модуль История и философия науки (кандидатский экзамен)</t>
  </si>
  <si>
    <t>ГОСУДАРСТВЕННАЯ ИТОГОВАЯ АТТЕСТАЦИЯ</t>
  </si>
  <si>
    <t>IV. Государственная итоговая аттестация</t>
  </si>
  <si>
    <t>Форма государственной итоговой аттестации</t>
  </si>
  <si>
    <t>Государственный экзамен</t>
  </si>
  <si>
    <t>экзамен</t>
  </si>
  <si>
    <t>ПРАКТИКИ И НАУЧНЫЕ ИССЛЕДОВАНИЯ</t>
  </si>
  <si>
    <t>Итого: Государственная итоговая аттестация</t>
  </si>
  <si>
    <t>Промежуточная аттестация</t>
  </si>
  <si>
    <t>Научные исследования</t>
  </si>
  <si>
    <t>Исследователь. Преподаватель -исследователь</t>
  </si>
  <si>
    <t>Преподаватель -исследователь</t>
  </si>
  <si>
    <t xml:space="preserve">Исследователь. </t>
  </si>
  <si>
    <t>______________________________</t>
  </si>
  <si>
    <t xml:space="preserve">  4  года</t>
  </si>
  <si>
    <t xml:space="preserve">Производственная(педагогическая) </t>
  </si>
  <si>
    <t>Организация учебного процесса в высшей школе</t>
  </si>
  <si>
    <r>
      <t>Университетский фандрайзинг, основы проектной деятельности</t>
    </r>
    <r>
      <rPr>
        <b/>
        <sz val="12"/>
        <rFont val="Times New Roman Cyr"/>
        <family val="0"/>
      </rPr>
      <t xml:space="preserve"> / </t>
    </r>
    <r>
      <rPr>
        <sz val="12"/>
        <rFont val="Times New Roman Cyr"/>
        <family val="1"/>
      </rPr>
      <t xml:space="preserve">Психология и педагогика высшей школы, методика преподавания дисциплины в вузе и т.п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</si>
</sst>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&quot;р.&quot;_-;\-* #,##0.00&quot;р.&quot;_-;_-* \-??&quot;р.&quot;_-;_-@_-"/>
    <numFmt numFmtId="181" formatCode="0.0"/>
    <numFmt numFmtId="182" formatCode="mmm/yyyy"/>
    <numFmt numFmtId="183" formatCode="0.0%"/>
    <numFmt numFmtId="184" formatCode="[$-FC19]d\ mmmm\ yyyy\ &quot;г.&quot;"/>
    <numFmt numFmtId="185" formatCode="0.000"/>
  </numFmts>
  <fonts count="91">
    <font>
      <sz val="10"/>
      <name val="Arial Cyr"/>
      <family val="2"/>
    </font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sz val="11"/>
      <name val="Times New Roman Cyr"/>
      <family val="1"/>
    </font>
    <font>
      <b/>
      <sz val="9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 Cyr"/>
      <family val="0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Times New Roman Cyr"/>
      <family val="1"/>
    </font>
    <font>
      <b/>
      <sz val="10"/>
      <color theme="1"/>
      <name val="Arial Cyr"/>
      <family val="2"/>
    </font>
    <font>
      <sz val="10"/>
      <color theme="1"/>
      <name val="Arial Cyr"/>
      <family val="2"/>
    </font>
    <font>
      <b/>
      <sz val="9"/>
      <color theme="1"/>
      <name val="Times New Roman"/>
      <family val="1"/>
    </font>
    <font>
      <sz val="9"/>
      <color theme="1"/>
      <name val="Arial Cyr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0" fillId="0" borderId="0">
      <alignment/>
      <protection/>
    </xf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180" fontId="0" fillId="0" borderId="0" applyFill="0" applyBorder="0" applyAlignment="0" applyProtection="0"/>
    <xf numFmtId="176" fontId="1" fillId="0" borderId="0" applyFill="0" applyBorder="0" applyAlignment="0" applyProtection="0"/>
    <xf numFmtId="180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83" fillId="31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Border="1" applyAlignment="1">
      <alignment horizontal="left" indent="4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6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4" fillId="32" borderId="0" xfId="54" applyFont="1" applyFill="1" applyBorder="1" applyAlignment="1">
      <alignment horizontal="center"/>
      <protection/>
    </xf>
    <xf numFmtId="0" fontId="35" fillId="33" borderId="0" xfId="55" applyFont="1" applyFill="1">
      <alignment/>
      <protection/>
    </xf>
    <xf numFmtId="0" fontId="21" fillId="33" borderId="14" xfId="55" applyFont="1" applyFill="1" applyBorder="1" applyAlignment="1">
      <alignment horizontal="center"/>
      <protection/>
    </xf>
    <xf numFmtId="0" fontId="24" fillId="32" borderId="15" xfId="54" applyFont="1" applyFill="1" applyBorder="1" applyAlignment="1">
      <alignment horizontal="center"/>
      <protection/>
    </xf>
    <xf numFmtId="0" fontId="24" fillId="32" borderId="16" xfId="54" applyFont="1" applyFill="1" applyBorder="1" applyAlignment="1">
      <alignment horizontal="center"/>
      <protection/>
    </xf>
    <xf numFmtId="181" fontId="22" fillId="33" borderId="17" xfId="55" applyNumberFormat="1" applyFont="1" applyFill="1" applyBorder="1" applyAlignment="1">
      <alignment horizontal="center"/>
      <protection/>
    </xf>
    <xf numFmtId="181" fontId="22" fillId="33" borderId="18" xfId="55" applyNumberFormat="1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center"/>
      <protection/>
    </xf>
    <xf numFmtId="0" fontId="24" fillId="32" borderId="20" xfId="54" applyFont="1" applyFill="1" applyBorder="1" applyAlignment="1">
      <alignment horizontal="center"/>
      <protection/>
    </xf>
    <xf numFmtId="0" fontId="24" fillId="32" borderId="21" xfId="54" applyFont="1" applyFill="1" applyBorder="1" applyAlignment="1">
      <alignment horizontal="center"/>
      <protection/>
    </xf>
    <xf numFmtId="0" fontId="24" fillId="32" borderId="22" xfId="54" applyFont="1" applyFill="1" applyBorder="1" applyAlignment="1">
      <alignment horizontal="center"/>
      <protection/>
    </xf>
    <xf numFmtId="0" fontId="21" fillId="33" borderId="23" xfId="55" applyFont="1" applyFill="1" applyBorder="1" applyAlignment="1">
      <alignment horizontal="center"/>
      <protection/>
    </xf>
    <xf numFmtId="0" fontId="24" fillId="32" borderId="24" xfId="54" applyFont="1" applyFill="1" applyBorder="1" applyAlignment="1">
      <alignment horizontal="center"/>
      <protection/>
    </xf>
    <xf numFmtId="181" fontId="24" fillId="32" borderId="24" xfId="54" applyNumberFormat="1" applyFont="1" applyFill="1" applyBorder="1" applyAlignment="1">
      <alignment horizontal="center"/>
      <protection/>
    </xf>
    <xf numFmtId="0" fontId="24" fillId="32" borderId="25" xfId="54" applyFont="1" applyFill="1" applyBorder="1" applyAlignment="1">
      <alignment horizontal="center"/>
      <protection/>
    </xf>
    <xf numFmtId="0" fontId="21" fillId="33" borderId="18" xfId="55" applyFont="1" applyFill="1" applyBorder="1" applyAlignment="1">
      <alignment horizontal="center"/>
      <protection/>
    </xf>
    <xf numFmtId="0" fontId="24" fillId="33" borderId="18" xfId="55" applyFont="1" applyFill="1" applyBorder="1" applyAlignment="1">
      <alignment horizontal="center"/>
      <protection/>
    </xf>
    <xf numFmtId="181" fontId="22" fillId="33" borderId="26" xfId="55" applyNumberFormat="1" applyFont="1" applyFill="1" applyBorder="1" applyAlignment="1">
      <alignment horizontal="center"/>
      <protection/>
    </xf>
    <xf numFmtId="0" fontId="16" fillId="33" borderId="18" xfId="55" applyFont="1" applyFill="1" applyBorder="1" applyAlignment="1">
      <alignment horizontal="center"/>
      <protection/>
    </xf>
    <xf numFmtId="0" fontId="29" fillId="33" borderId="18" xfId="55" applyFont="1" applyFill="1" applyBorder="1" applyAlignment="1">
      <alignment horizontal="left"/>
      <protection/>
    </xf>
    <xf numFmtId="0" fontId="22" fillId="33" borderId="18" xfId="55" applyFont="1" applyFill="1" applyBorder="1">
      <alignment/>
      <protection/>
    </xf>
    <xf numFmtId="0" fontId="29" fillId="33" borderId="18" xfId="55" applyFont="1" applyFill="1" applyBorder="1">
      <alignment/>
      <protection/>
    </xf>
    <xf numFmtId="0" fontId="0" fillId="33" borderId="27" xfId="55" applyFont="1" applyFill="1" applyBorder="1" applyAlignment="1">
      <alignment horizontal="center"/>
      <protection/>
    </xf>
    <xf numFmtId="0" fontId="0" fillId="33" borderId="17" xfId="55" applyFont="1" applyFill="1" applyBorder="1">
      <alignment/>
      <protection/>
    </xf>
    <xf numFmtId="0" fontId="16" fillId="33" borderId="28" xfId="55" applyFont="1" applyFill="1" applyBorder="1" applyAlignment="1">
      <alignment horizontal="left"/>
      <protection/>
    </xf>
    <xf numFmtId="0" fontId="16" fillId="33" borderId="29" xfId="55" applyFont="1" applyFill="1" applyBorder="1" applyAlignment="1">
      <alignment horizontal="center"/>
      <protection/>
    </xf>
    <xf numFmtId="0" fontId="16" fillId="33" borderId="29" xfId="55" applyFont="1" applyFill="1" applyBorder="1" applyAlignment="1">
      <alignment horizontal="left"/>
      <protection/>
    </xf>
    <xf numFmtId="0" fontId="16" fillId="33" borderId="30" xfId="55" applyFont="1" applyFill="1" applyBorder="1" applyAlignment="1">
      <alignment horizontal="left"/>
      <protection/>
    </xf>
    <xf numFmtId="181" fontId="16" fillId="33" borderId="28" xfId="55" applyNumberFormat="1" applyFont="1" applyFill="1" applyBorder="1" applyAlignment="1">
      <alignment horizontal="left"/>
      <protection/>
    </xf>
    <xf numFmtId="181" fontId="16" fillId="33" borderId="31" xfId="55" applyNumberFormat="1" applyFont="1" applyFill="1" applyBorder="1" applyAlignment="1">
      <alignment horizontal="left"/>
      <protection/>
    </xf>
    <xf numFmtId="181" fontId="16" fillId="33" borderId="29" xfId="55" applyNumberFormat="1" applyFont="1" applyFill="1" applyBorder="1" applyAlignment="1">
      <alignment horizontal="left"/>
      <protection/>
    </xf>
    <xf numFmtId="181" fontId="16" fillId="33" borderId="30" xfId="55" applyNumberFormat="1" applyFont="1" applyFill="1" applyBorder="1" applyAlignment="1">
      <alignment horizontal="left"/>
      <protection/>
    </xf>
    <xf numFmtId="0" fontId="16" fillId="33" borderId="32" xfId="55" applyFont="1" applyFill="1" applyBorder="1" applyAlignment="1">
      <alignment horizontal="left"/>
      <protection/>
    </xf>
    <xf numFmtId="0" fontId="36" fillId="33" borderId="0" xfId="0" applyFont="1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0" xfId="55" applyFont="1" applyFill="1" applyAlignment="1">
      <alignment horizontal="left"/>
      <protection/>
    </xf>
    <xf numFmtId="0" fontId="36" fillId="33" borderId="0" xfId="55" applyFont="1" applyFill="1">
      <alignment/>
      <protection/>
    </xf>
    <xf numFmtId="0" fontId="37" fillId="33" borderId="0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9" fillId="0" borderId="33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0" fontId="18" fillId="33" borderId="0" xfId="0" applyFont="1" applyFill="1" applyBorder="1" applyAlignment="1">
      <alignment vertical="top"/>
    </xf>
    <xf numFmtId="0" fontId="31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 vertical="top"/>
    </xf>
    <xf numFmtId="0" fontId="3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4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textRotation="90" wrapText="1"/>
    </xf>
    <xf numFmtId="0" fontId="3" fillId="33" borderId="21" xfId="0" applyFont="1" applyFill="1" applyBorder="1" applyAlignment="1">
      <alignment horizontal="center" textRotation="90" wrapText="1"/>
    </xf>
    <xf numFmtId="0" fontId="3" fillId="33" borderId="81" xfId="0" applyFont="1" applyFill="1" applyBorder="1" applyAlignment="1">
      <alignment horizontal="center" textRotation="90" wrapText="1"/>
    </xf>
    <xf numFmtId="0" fontId="8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8" fillId="33" borderId="7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left" vertical="center" wrapText="1"/>
    </xf>
    <xf numFmtId="0" fontId="4" fillId="33" borderId="84" xfId="0" applyFont="1" applyFill="1" applyBorder="1" applyAlignment="1">
      <alignment horizontal="left" vertical="center" wrapText="1"/>
    </xf>
    <xf numFmtId="0" fontId="4" fillId="33" borderId="77" xfId="0" applyFont="1" applyFill="1" applyBorder="1" applyAlignment="1">
      <alignment horizontal="left" vertical="center" wrapText="1"/>
    </xf>
    <xf numFmtId="0" fontId="0" fillId="33" borderId="79" xfId="0" applyFill="1" applyBorder="1" applyAlignment="1">
      <alignment horizontal="left" vertical="center"/>
    </xf>
    <xf numFmtId="0" fontId="0" fillId="33" borderId="84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1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24" fillId="33" borderId="24" xfId="54" applyFont="1" applyFill="1" applyBorder="1" applyAlignment="1">
      <alignment horizontal="center"/>
      <protection/>
    </xf>
    <xf numFmtId="0" fontId="24" fillId="33" borderId="64" xfId="54" applyFont="1" applyFill="1" applyBorder="1" applyAlignment="1">
      <alignment horizontal="center"/>
      <protection/>
    </xf>
    <xf numFmtId="181" fontId="0" fillId="33" borderId="0" xfId="55" applyNumberFormat="1" applyFont="1" applyFill="1">
      <alignment/>
      <protection/>
    </xf>
    <xf numFmtId="0" fontId="0" fillId="33" borderId="0" xfId="55" applyFont="1" applyFill="1">
      <alignment/>
      <protection/>
    </xf>
    <xf numFmtId="181" fontId="24" fillId="32" borderId="19" xfId="54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4" fillId="0" borderId="87" xfId="0" applyFont="1" applyBorder="1" applyAlignment="1">
      <alignment horizontal="center" vertical="center" wrapText="1"/>
    </xf>
    <xf numFmtId="0" fontId="0" fillId="33" borderId="0" xfId="55" applyFont="1" applyFill="1" applyAlignment="1">
      <alignment horizontal="center"/>
      <protection/>
    </xf>
    <xf numFmtId="181" fontId="0" fillId="33" borderId="0" xfId="55" applyNumberFormat="1" applyFont="1" applyFill="1" applyAlignment="1">
      <alignment horizontal="center"/>
      <protection/>
    </xf>
    <xf numFmtId="0" fontId="8" fillId="33" borderId="0" xfId="0" applyFont="1" applyFill="1" applyBorder="1" applyAlignment="1">
      <alignment/>
    </xf>
    <xf numFmtId="0" fontId="0" fillId="33" borderId="0" xfId="55" applyFont="1" applyFill="1" applyBorder="1">
      <alignment/>
      <protection/>
    </xf>
    <xf numFmtId="0" fontId="23" fillId="33" borderId="88" xfId="55" applyFont="1" applyFill="1" applyBorder="1" applyAlignment="1">
      <alignment horizontal="center"/>
      <protection/>
    </xf>
    <xf numFmtId="0" fontId="16" fillId="33" borderId="0" xfId="55" applyFont="1" applyFill="1" applyAlignment="1">
      <alignment horizontal="left"/>
      <protection/>
    </xf>
    <xf numFmtId="0" fontId="16" fillId="33" borderId="0" xfId="55" applyFont="1" applyFill="1" applyAlignment="1">
      <alignment horizontal="center"/>
      <protection/>
    </xf>
    <xf numFmtId="181" fontId="16" fillId="33" borderId="0" xfId="55" applyNumberFormat="1" applyFont="1" applyFill="1" applyAlignment="1">
      <alignment horizontal="left"/>
      <protection/>
    </xf>
    <xf numFmtId="0" fontId="0" fillId="33" borderId="0" xfId="0" applyFont="1" applyFill="1" applyAlignment="1">
      <alignment/>
    </xf>
    <xf numFmtId="0" fontId="27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3" borderId="0" xfId="55" applyNumberFormat="1" applyFont="1" applyFill="1" applyBorder="1" applyAlignment="1">
      <alignment horizontal="center"/>
      <protection/>
    </xf>
    <xf numFmtId="181" fontId="0" fillId="33" borderId="0" xfId="55" applyNumberFormat="1" applyFont="1" applyFill="1" applyBorder="1" applyAlignment="1">
      <alignment horizontal="center"/>
      <protection/>
    </xf>
    <xf numFmtId="0" fontId="28" fillId="33" borderId="0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wrapText="1"/>
    </xf>
    <xf numFmtId="180" fontId="28" fillId="33" borderId="89" xfId="43" applyFont="1" applyFill="1" applyBorder="1" applyAlignment="1" applyProtection="1">
      <alignment horizontal="center" wrapText="1"/>
      <protection/>
    </xf>
    <xf numFmtId="0" fontId="28" fillId="33" borderId="89" xfId="0" applyFont="1" applyFill="1" applyBorder="1" applyAlignment="1">
      <alignment horizontal="center" wrapText="1"/>
    </xf>
    <xf numFmtId="181" fontId="33" fillId="33" borderId="89" xfId="55" applyNumberFormat="1" applyFont="1" applyFill="1" applyBorder="1" applyAlignment="1">
      <alignment horizontal="center" wrapText="1"/>
      <protection/>
    </xf>
    <xf numFmtId="0" fontId="33" fillId="33" borderId="89" xfId="55" applyFont="1" applyFill="1" applyBorder="1" applyAlignment="1">
      <alignment horizontal="center" wrapText="1"/>
      <protection/>
    </xf>
    <xf numFmtId="0" fontId="33" fillId="33" borderId="89" xfId="55" applyFont="1" applyFill="1" applyBorder="1" applyAlignment="1">
      <alignment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textRotation="90" wrapText="1"/>
    </xf>
    <xf numFmtId="0" fontId="3" fillId="33" borderId="35" xfId="0" applyFont="1" applyFill="1" applyBorder="1" applyAlignment="1">
      <alignment horizontal="center" textRotation="90" wrapText="1"/>
    </xf>
    <xf numFmtId="0" fontId="34" fillId="33" borderId="0" xfId="55" applyFont="1" applyFill="1" applyAlignment="1">
      <alignment horizontal="center" wrapText="1"/>
      <protection/>
    </xf>
    <xf numFmtId="0" fontId="33" fillId="32" borderId="89" xfId="54" applyFont="1" applyFill="1" applyBorder="1" applyAlignment="1">
      <alignment horizontal="center" wrapText="1"/>
      <protection/>
    </xf>
    <xf numFmtId="0" fontId="34" fillId="33" borderId="17" xfId="55" applyFont="1" applyFill="1" applyBorder="1" applyAlignment="1">
      <alignment horizontal="left" wrapText="1"/>
      <protection/>
    </xf>
    <xf numFmtId="0" fontId="34" fillId="33" borderId="0" xfId="55" applyFont="1" applyFill="1" applyAlignment="1">
      <alignment horizontal="left" wrapText="1"/>
      <protection/>
    </xf>
    <xf numFmtId="0" fontId="34" fillId="33" borderId="0" xfId="0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 vertical="top" wrapText="1"/>
    </xf>
    <xf numFmtId="49" fontId="24" fillId="32" borderId="92" xfId="54" applyNumberFormat="1" applyFont="1" applyFill="1" applyBorder="1" applyAlignment="1">
      <alignment horizontal="left" vertical="center" wrapText="1"/>
      <protection/>
    </xf>
    <xf numFmtId="0" fontId="24" fillId="32" borderId="93" xfId="54" applyFont="1" applyFill="1" applyBorder="1" applyAlignment="1">
      <alignment horizontal="left" vertical="center"/>
      <protection/>
    </xf>
    <xf numFmtId="181" fontId="16" fillId="33" borderId="75" xfId="55" applyNumberFormat="1" applyFont="1" applyFill="1" applyBorder="1" applyAlignment="1">
      <alignment horizontal="left"/>
      <protection/>
    </xf>
    <xf numFmtId="0" fontId="33" fillId="33" borderId="59" xfId="54" applyFont="1" applyFill="1" applyBorder="1" applyAlignment="1">
      <alignment horizontal="center" wrapText="1"/>
      <protection/>
    </xf>
    <xf numFmtId="181" fontId="33" fillId="33" borderId="94" xfId="55" applyNumberFormat="1" applyFont="1" applyFill="1" applyBorder="1" applyAlignment="1">
      <alignment horizontal="center" wrapText="1"/>
      <protection/>
    </xf>
    <xf numFmtId="0" fontId="22" fillId="33" borderId="95" xfId="0" applyFont="1" applyFill="1" applyBorder="1" applyAlignment="1">
      <alignment horizontal="center" vertical="center" wrapText="1"/>
    </xf>
    <xf numFmtId="0" fontId="22" fillId="33" borderId="96" xfId="0" applyFont="1" applyFill="1" applyBorder="1" applyAlignment="1">
      <alignment horizontal="center" vertical="center" wrapText="1"/>
    </xf>
    <xf numFmtId="0" fontId="22" fillId="33" borderId="9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33" fillId="32" borderId="59" xfId="54" applyFont="1" applyFill="1" applyBorder="1" applyAlignment="1">
      <alignment horizontal="center" wrapText="1"/>
      <protection/>
    </xf>
    <xf numFmtId="181" fontId="33" fillId="33" borderId="59" xfId="55" applyNumberFormat="1" applyFont="1" applyFill="1" applyBorder="1" applyAlignment="1">
      <alignment horizontal="center" wrapText="1"/>
      <protection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33">
      <alignment/>
      <protection/>
    </xf>
    <xf numFmtId="0" fontId="8" fillId="34" borderId="24" xfId="0" applyFont="1" applyFill="1" applyBorder="1" applyAlignment="1">
      <alignment horizontal="center" wrapText="1"/>
    </xf>
    <xf numFmtId="0" fontId="24" fillId="35" borderId="24" xfId="54" applyFont="1" applyFill="1" applyBorder="1" applyAlignment="1">
      <alignment horizontal="center"/>
      <protection/>
    </xf>
    <xf numFmtId="181" fontId="24" fillId="35" borderId="24" xfId="54" applyNumberFormat="1" applyFont="1" applyFill="1" applyBorder="1" applyAlignment="1">
      <alignment horizontal="center"/>
      <protection/>
    </xf>
    <xf numFmtId="0" fontId="24" fillId="35" borderId="102" xfId="54" applyNumberFormat="1" applyFont="1" applyFill="1" applyBorder="1" applyAlignment="1">
      <alignment horizontal="center"/>
      <protection/>
    </xf>
    <xf numFmtId="0" fontId="38" fillId="35" borderId="24" xfId="33" applyFont="1" applyFill="1" applyBorder="1" applyAlignment="1">
      <alignment horizontal="center" vertical="center" wrapText="1"/>
      <protection/>
    </xf>
    <xf numFmtId="0" fontId="38" fillId="35" borderId="64" xfId="33" applyFont="1" applyFill="1" applyBorder="1" applyAlignment="1">
      <alignment horizontal="center" vertical="center" wrapText="1"/>
      <protection/>
    </xf>
    <xf numFmtId="0" fontId="16" fillId="35" borderId="24" xfId="54" applyFont="1" applyFill="1" applyBorder="1">
      <alignment/>
      <protection/>
    </xf>
    <xf numFmtId="0" fontId="7" fillId="34" borderId="24" xfId="0" applyFont="1" applyFill="1" applyBorder="1" applyAlignment="1">
      <alignment horizontal="center" wrapText="1"/>
    </xf>
    <xf numFmtId="181" fontId="22" fillId="34" borderId="17" xfId="55" applyNumberFormat="1" applyFont="1" applyFill="1" applyBorder="1" applyAlignment="1">
      <alignment horizontal="center"/>
      <protection/>
    </xf>
    <xf numFmtId="0" fontId="16" fillId="35" borderId="103" xfId="54" applyFont="1" applyFill="1" applyBorder="1">
      <alignment/>
      <protection/>
    </xf>
    <xf numFmtId="181" fontId="22" fillId="34" borderId="24" xfId="55" applyNumberFormat="1" applyFont="1" applyFill="1" applyBorder="1" applyAlignment="1">
      <alignment horizontal="center"/>
      <protection/>
    </xf>
    <xf numFmtId="0" fontId="24" fillId="34" borderId="64" xfId="55" applyFont="1" applyFill="1" applyBorder="1" applyAlignment="1">
      <alignment horizontal="left"/>
      <protection/>
    </xf>
    <xf numFmtId="0" fontId="21" fillId="34" borderId="23" xfId="55" applyFont="1" applyFill="1" applyBorder="1" applyAlignment="1">
      <alignment horizontal="center"/>
      <protection/>
    </xf>
    <xf numFmtId="0" fontId="21" fillId="34" borderId="104" xfId="55" applyFont="1" applyFill="1" applyBorder="1" applyAlignment="1">
      <alignment horizontal="center"/>
      <protection/>
    </xf>
    <xf numFmtId="0" fontId="24" fillId="34" borderId="105" xfId="55" applyFont="1" applyFill="1" applyBorder="1" applyAlignment="1">
      <alignment horizontal="center"/>
      <protection/>
    </xf>
    <xf numFmtId="0" fontId="24" fillId="34" borderId="106" xfId="55" applyFont="1" applyFill="1" applyBorder="1" applyAlignment="1">
      <alignment horizontal="center"/>
      <protection/>
    </xf>
    <xf numFmtId="0" fontId="29" fillId="34" borderId="19" xfId="55" applyFont="1" applyFill="1" applyBorder="1" applyAlignment="1">
      <alignment horizontal="center"/>
      <protection/>
    </xf>
    <xf numFmtId="0" fontId="29" fillId="34" borderId="49" xfId="55" applyFont="1" applyFill="1" applyBorder="1" applyAlignment="1">
      <alignment horizontal="center"/>
      <protection/>
    </xf>
    <xf numFmtId="0" fontId="24" fillId="34" borderId="20" xfId="55" applyFont="1" applyFill="1" applyBorder="1" applyAlignment="1">
      <alignment horizontal="center"/>
      <protection/>
    </xf>
    <xf numFmtId="0" fontId="29" fillId="34" borderId="20" xfId="55" applyFont="1" applyFill="1" applyBorder="1" applyAlignment="1">
      <alignment horizontal="center"/>
      <protection/>
    </xf>
    <xf numFmtId="0" fontId="29" fillId="34" borderId="50" xfId="55" applyFont="1" applyFill="1" applyBorder="1" applyAlignment="1">
      <alignment horizontal="center"/>
      <protection/>
    </xf>
    <xf numFmtId="181" fontId="30" fillId="34" borderId="92" xfId="55" applyNumberFormat="1" applyFont="1" applyFill="1" applyBorder="1" applyAlignment="1">
      <alignment horizontal="center"/>
      <protection/>
    </xf>
    <xf numFmtId="181" fontId="22" fillId="34" borderId="20" xfId="55" applyNumberFormat="1" applyFont="1" applyFill="1" applyBorder="1" applyAlignment="1">
      <alignment horizontal="center"/>
      <protection/>
    </xf>
    <xf numFmtId="0" fontId="16" fillId="35" borderId="22" xfId="54" applyFont="1" applyFill="1" applyBorder="1">
      <alignment/>
      <protection/>
    </xf>
    <xf numFmtId="0" fontId="16" fillId="35" borderId="49" xfId="54" applyFont="1" applyFill="1" applyBorder="1">
      <alignment/>
      <protection/>
    </xf>
    <xf numFmtId="0" fontId="16" fillId="35" borderId="20" xfId="54" applyFont="1" applyFill="1" applyBorder="1">
      <alignment/>
      <protection/>
    </xf>
    <xf numFmtId="0" fontId="29" fillId="34" borderId="22" xfId="55" applyFont="1" applyFill="1" applyBorder="1" applyAlignment="1">
      <alignment horizontal="center"/>
      <protection/>
    </xf>
    <xf numFmtId="181" fontId="22" fillId="34" borderId="22" xfId="55" applyNumberFormat="1" applyFont="1" applyFill="1" applyBorder="1" applyAlignment="1">
      <alignment horizontal="center"/>
      <protection/>
    </xf>
    <xf numFmtId="181" fontId="22" fillId="34" borderId="49" xfId="55" applyNumberFormat="1" applyFont="1" applyFill="1" applyBorder="1" applyAlignment="1">
      <alignment horizontal="center"/>
      <protection/>
    </xf>
    <xf numFmtId="181" fontId="22" fillId="34" borderId="76" xfId="55" applyNumberFormat="1" applyFont="1" applyFill="1" applyBorder="1" applyAlignment="1">
      <alignment horizontal="center"/>
      <protection/>
    </xf>
    <xf numFmtId="181" fontId="22" fillId="34" borderId="78" xfId="55" applyNumberFormat="1" applyFont="1" applyFill="1" applyBorder="1" applyAlignment="1">
      <alignment horizontal="center"/>
      <protection/>
    </xf>
    <xf numFmtId="181" fontId="22" fillId="34" borderId="63" xfId="55" applyNumberFormat="1" applyFont="1" applyFill="1" applyBorder="1" applyAlignment="1">
      <alignment horizontal="center"/>
      <protection/>
    </xf>
    <xf numFmtId="181" fontId="22" fillId="34" borderId="62" xfId="55" applyNumberFormat="1" applyFont="1" applyFill="1" applyBorder="1" applyAlignment="1">
      <alignment horizontal="center"/>
      <protection/>
    </xf>
    <xf numFmtId="181" fontId="22" fillId="34" borderId="64" xfId="55" applyNumberFormat="1" applyFont="1" applyFill="1" applyBorder="1" applyAlignment="1">
      <alignment horizontal="center"/>
      <protection/>
    </xf>
    <xf numFmtId="0" fontId="16" fillId="34" borderId="107" xfId="55" applyFont="1" applyFill="1" applyBorder="1" applyAlignment="1">
      <alignment horizontal="center"/>
      <protection/>
    </xf>
    <xf numFmtId="181" fontId="24" fillId="34" borderId="89" xfId="55" applyNumberFormat="1" applyFont="1" applyFill="1" applyBorder="1" applyAlignment="1">
      <alignment horizontal="center"/>
      <protection/>
    </xf>
    <xf numFmtId="0" fontId="24" fillId="35" borderId="105" xfId="54" applyFont="1" applyFill="1" applyBorder="1" applyAlignment="1">
      <alignment horizontal="center"/>
      <protection/>
    </xf>
    <xf numFmtId="181" fontId="24" fillId="34" borderId="103" xfId="55" applyNumberFormat="1" applyFont="1" applyFill="1" applyBorder="1" applyAlignment="1">
      <alignment horizontal="center"/>
      <protection/>
    </xf>
    <xf numFmtId="181" fontId="24" fillId="34" borderId="108" xfId="55" applyNumberFormat="1" applyFont="1" applyFill="1" applyBorder="1" applyAlignment="1">
      <alignment horizontal="center"/>
      <protection/>
    </xf>
    <xf numFmtId="181" fontId="24" fillId="34" borderId="88" xfId="55" applyNumberFormat="1" applyFont="1" applyFill="1" applyBorder="1" applyAlignment="1">
      <alignment horizontal="center"/>
      <protection/>
    </xf>
    <xf numFmtId="181" fontId="24" fillId="34" borderId="109" xfId="55" applyNumberFormat="1" applyFont="1" applyFill="1" applyBorder="1" applyAlignment="1">
      <alignment horizontal="center"/>
      <protection/>
    </xf>
    <xf numFmtId="0" fontId="21" fillId="34" borderId="18" xfId="55" applyFont="1" applyFill="1" applyBorder="1" applyAlignment="1">
      <alignment horizontal="center"/>
      <protection/>
    </xf>
    <xf numFmtId="0" fontId="29" fillId="34" borderId="18" xfId="55" applyFont="1" applyFill="1" applyBorder="1" applyAlignment="1">
      <alignment horizontal="left"/>
      <protection/>
    </xf>
    <xf numFmtId="0" fontId="16" fillId="34" borderId="18" xfId="55" applyFont="1" applyFill="1" applyBorder="1" applyAlignment="1">
      <alignment horizontal="center"/>
      <protection/>
    </xf>
    <xf numFmtId="0" fontId="24" fillId="34" borderId="18" xfId="55" applyFont="1" applyFill="1" applyBorder="1" applyAlignment="1">
      <alignment horizontal="center"/>
      <protection/>
    </xf>
    <xf numFmtId="181" fontId="22" fillId="34" borderId="18" xfId="55" applyNumberFormat="1" applyFont="1" applyFill="1" applyBorder="1" applyAlignment="1">
      <alignment horizontal="center"/>
      <protection/>
    </xf>
    <xf numFmtId="181" fontId="22" fillId="34" borderId="26" xfId="55" applyNumberFormat="1" applyFont="1" applyFill="1" applyBorder="1" applyAlignment="1">
      <alignment horizontal="center"/>
      <protection/>
    </xf>
    <xf numFmtId="181" fontId="22" fillId="34" borderId="110" xfId="55" applyNumberFormat="1" applyFont="1" applyFill="1" applyBorder="1" applyAlignment="1">
      <alignment horizontal="center"/>
      <protection/>
    </xf>
    <xf numFmtId="181" fontId="22" fillId="34" borderId="95" xfId="55" applyNumberFormat="1" applyFont="1" applyFill="1" applyBorder="1" applyAlignment="1">
      <alignment horizontal="center"/>
      <protection/>
    </xf>
    <xf numFmtId="181" fontId="22" fillId="34" borderId="96" xfId="55" applyNumberFormat="1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30" fillId="34" borderId="92" xfId="55" applyFont="1" applyFill="1" applyBorder="1" applyAlignment="1">
      <alignment horizontal="left"/>
      <protection/>
    </xf>
    <xf numFmtId="0" fontId="16" fillId="34" borderId="49" xfId="55" applyFont="1" applyFill="1" applyBorder="1" applyAlignment="1">
      <alignment horizontal="center"/>
      <protection/>
    </xf>
    <xf numFmtId="0" fontId="24" fillId="34" borderId="50" xfId="55" applyFont="1" applyFill="1" applyBorder="1" applyAlignment="1">
      <alignment horizontal="center"/>
      <protection/>
    </xf>
    <xf numFmtId="181" fontId="22" fillId="34" borderId="19" xfId="55" applyNumberFormat="1" applyFont="1" applyFill="1" applyBorder="1" applyAlignment="1">
      <alignment horizontal="center"/>
      <protection/>
    </xf>
    <xf numFmtId="181" fontId="22" fillId="34" borderId="92" xfId="55" applyNumberFormat="1" applyFont="1" applyFill="1" applyBorder="1" applyAlignment="1">
      <alignment horizontal="center"/>
      <protection/>
    </xf>
    <xf numFmtId="181" fontId="22" fillId="34" borderId="21" xfId="55" applyNumberFormat="1" applyFont="1" applyFill="1" applyBorder="1" applyAlignment="1">
      <alignment horizontal="center"/>
      <protection/>
    </xf>
    <xf numFmtId="181" fontId="22" fillId="34" borderId="50" xfId="55" applyNumberFormat="1" applyFont="1" applyFill="1" applyBorder="1" applyAlignment="1">
      <alignment horizontal="center"/>
      <protection/>
    </xf>
    <xf numFmtId="181" fontId="22" fillId="34" borderId="79" xfId="55" applyNumberFormat="1" applyFont="1" applyFill="1" applyBorder="1" applyAlignment="1">
      <alignment horizontal="center"/>
      <protection/>
    </xf>
    <xf numFmtId="181" fontId="22" fillId="34" borderId="80" xfId="55" applyNumberFormat="1" applyFont="1" applyFill="1" applyBorder="1" applyAlignment="1">
      <alignment horizontal="center"/>
      <protection/>
    </xf>
    <xf numFmtId="0" fontId="24" fillId="34" borderId="18" xfId="55" applyFont="1" applyFill="1" applyBorder="1">
      <alignment/>
      <protection/>
    </xf>
    <xf numFmtId="0" fontId="22" fillId="34" borderId="18" xfId="55" applyFont="1" applyFill="1" applyBorder="1">
      <alignment/>
      <protection/>
    </xf>
    <xf numFmtId="0" fontId="4" fillId="33" borderId="15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textRotation="90" wrapText="1"/>
    </xf>
    <xf numFmtId="0" fontId="3" fillId="33" borderId="51" xfId="0" applyFont="1" applyFill="1" applyBorder="1" applyAlignment="1">
      <alignment horizontal="center" textRotation="90" wrapText="1"/>
    </xf>
    <xf numFmtId="0" fontId="3" fillId="33" borderId="44" xfId="0" applyFont="1" applyFill="1" applyBorder="1" applyAlignment="1">
      <alignment horizontal="center" textRotation="90" wrapText="1"/>
    </xf>
    <xf numFmtId="0" fontId="8" fillId="33" borderId="108" xfId="0" applyFont="1" applyFill="1" applyBorder="1" applyAlignment="1">
      <alignment horizontal="center" textRotation="90"/>
    </xf>
    <xf numFmtId="0" fontId="8" fillId="33" borderId="111" xfId="0" applyFont="1" applyFill="1" applyBorder="1" applyAlignment="1">
      <alignment horizontal="center" textRotation="90"/>
    </xf>
    <xf numFmtId="0" fontId="8" fillId="33" borderId="94" xfId="0" applyFont="1" applyFill="1" applyBorder="1" applyAlignment="1">
      <alignment horizontal="center" textRotation="90"/>
    </xf>
    <xf numFmtId="0" fontId="3" fillId="33" borderId="108" xfId="0" applyFont="1" applyFill="1" applyBorder="1" applyAlignment="1">
      <alignment horizontal="center" textRotation="90" wrapText="1"/>
    </xf>
    <xf numFmtId="0" fontId="3" fillId="33" borderId="111" xfId="0" applyFont="1" applyFill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center" textRotation="90"/>
    </xf>
    <xf numFmtId="0" fontId="8" fillId="33" borderId="112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4" fontId="15" fillId="33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 textRotation="90" wrapText="1"/>
    </xf>
    <xf numFmtId="0" fontId="3" fillId="33" borderId="33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vertical="center" wrapText="1"/>
    </xf>
    <xf numFmtId="181" fontId="22" fillId="0" borderId="18" xfId="55" applyNumberFormat="1" applyFont="1" applyFill="1" applyBorder="1" applyAlignment="1">
      <alignment horizontal="center"/>
      <protection/>
    </xf>
    <xf numFmtId="0" fontId="3" fillId="33" borderId="63" xfId="0" applyFont="1" applyFill="1" applyBorder="1" applyAlignment="1">
      <alignment horizontal="center" wrapText="1"/>
    </xf>
    <xf numFmtId="0" fontId="84" fillId="34" borderId="0" xfId="54" applyFont="1" applyFill="1">
      <alignment/>
      <protection/>
    </xf>
    <xf numFmtId="0" fontId="85" fillId="34" borderId="0" xfId="54" applyFont="1" applyFill="1" applyBorder="1" applyAlignment="1">
      <alignment vertical="top" wrapText="1"/>
      <protection/>
    </xf>
    <xf numFmtId="0" fontId="84" fillId="34" borderId="0" xfId="54" applyFont="1" applyFill="1" applyBorder="1">
      <alignment/>
      <protection/>
    </xf>
    <xf numFmtId="0" fontId="84" fillId="34" borderId="0" xfId="56" applyFont="1" applyFill="1">
      <alignment/>
      <protection/>
    </xf>
    <xf numFmtId="0" fontId="86" fillId="34" borderId="0" xfId="54" applyFont="1" applyFill="1" applyBorder="1">
      <alignment/>
      <protection/>
    </xf>
    <xf numFmtId="181" fontId="86" fillId="34" borderId="0" xfId="56" applyNumberFormat="1" applyFont="1" applyFill="1" applyAlignment="1">
      <alignment horizontal="center"/>
      <protection/>
    </xf>
    <xf numFmtId="0" fontId="0" fillId="0" borderId="0" xfId="54">
      <alignment/>
      <protection/>
    </xf>
    <xf numFmtId="0" fontId="85" fillId="34" borderId="0" xfId="54" applyFont="1" applyFill="1" applyBorder="1" applyAlignment="1">
      <alignment horizontal="left" vertical="top" wrapText="1"/>
      <protection/>
    </xf>
    <xf numFmtId="0" fontId="87" fillId="34" borderId="0" xfId="54" applyFont="1" applyFill="1" applyBorder="1">
      <alignment/>
      <protection/>
    </xf>
    <xf numFmtId="0" fontId="88" fillId="34" borderId="0" xfId="54" applyFont="1" applyFill="1" applyBorder="1" applyAlignment="1">
      <alignment horizontal="left"/>
      <protection/>
    </xf>
    <xf numFmtId="0" fontId="35" fillId="32" borderId="0" xfId="55" applyFont="1" applyFill="1" applyBorder="1" applyAlignment="1">
      <alignment horizontal="center"/>
      <protection/>
    </xf>
    <xf numFmtId="0" fontId="0" fillId="32" borderId="0" xfId="55" applyFont="1" applyFill="1" applyBorder="1">
      <alignment/>
      <protection/>
    </xf>
    <xf numFmtId="0" fontId="88" fillId="34" borderId="0" xfId="54" applyFont="1" applyFill="1" applyBorder="1">
      <alignment/>
      <protection/>
    </xf>
    <xf numFmtId="0" fontId="89" fillId="34" borderId="0" xfId="54" applyFont="1" applyFill="1" applyBorder="1">
      <alignment/>
      <protection/>
    </xf>
    <xf numFmtId="1" fontId="24" fillId="35" borderId="24" xfId="54" applyNumberFormat="1" applyFont="1" applyFill="1" applyBorder="1" applyAlignment="1">
      <alignment horizontal="center"/>
      <protection/>
    </xf>
    <xf numFmtId="1" fontId="22" fillId="34" borderId="26" xfId="55" applyNumberFormat="1" applyFont="1" applyFill="1" applyBorder="1" applyAlignment="1">
      <alignment horizontal="center"/>
      <protection/>
    </xf>
    <xf numFmtId="1" fontId="24" fillId="35" borderId="110" xfId="54" applyNumberFormat="1" applyFont="1" applyFill="1" applyBorder="1" applyAlignment="1">
      <alignment horizontal="center"/>
      <protection/>
    </xf>
    <xf numFmtId="1" fontId="24" fillId="35" borderId="95" xfId="54" applyNumberFormat="1" applyFont="1" applyFill="1" applyBorder="1" applyAlignment="1">
      <alignment horizontal="center"/>
      <protection/>
    </xf>
    <xf numFmtId="1" fontId="24" fillId="35" borderId="115" xfId="54" applyNumberFormat="1" applyFont="1" applyFill="1" applyBorder="1" applyAlignment="1">
      <alignment horizontal="center"/>
      <protection/>
    </xf>
    <xf numFmtId="1" fontId="24" fillId="35" borderId="96" xfId="54" applyNumberFormat="1" applyFont="1" applyFill="1" applyBorder="1" applyAlignment="1">
      <alignment horizontal="center"/>
      <protection/>
    </xf>
    <xf numFmtId="1" fontId="22" fillId="34" borderId="27" xfId="55" applyNumberFormat="1" applyFont="1" applyFill="1" applyBorder="1" applyAlignment="1">
      <alignment horizontal="center"/>
      <protection/>
    </xf>
    <xf numFmtId="1" fontId="24" fillId="35" borderId="76" xfId="54" applyNumberFormat="1" applyFont="1" applyFill="1" applyBorder="1" applyAlignment="1">
      <alignment horizontal="center"/>
      <protection/>
    </xf>
    <xf numFmtId="1" fontId="24" fillId="35" borderId="78" xfId="54" applyNumberFormat="1" applyFont="1" applyFill="1" applyBorder="1" applyAlignment="1">
      <alignment horizontal="center"/>
      <protection/>
    </xf>
    <xf numFmtId="1" fontId="24" fillId="35" borderId="79" xfId="54" applyNumberFormat="1" applyFont="1" applyFill="1" applyBorder="1" applyAlignment="1">
      <alignment horizontal="center"/>
      <protection/>
    </xf>
    <xf numFmtId="1" fontId="24" fillId="35" borderId="80" xfId="54" applyNumberFormat="1" applyFont="1" applyFill="1" applyBorder="1" applyAlignment="1">
      <alignment horizontal="center"/>
      <protection/>
    </xf>
    <xf numFmtId="0" fontId="16" fillId="32" borderId="105" xfId="54" applyFont="1" applyFill="1" applyBorder="1">
      <alignment/>
      <protection/>
    </xf>
    <xf numFmtId="181" fontId="0" fillId="32" borderId="105" xfId="54" applyNumberFormat="1" applyFont="1" applyFill="1" applyBorder="1" applyAlignment="1">
      <alignment horizontal="center"/>
      <protection/>
    </xf>
    <xf numFmtId="181" fontId="24" fillId="32" borderId="16" xfId="54" applyNumberFormat="1" applyFont="1" applyFill="1" applyBorder="1" applyAlignment="1">
      <alignment horizontal="center"/>
      <protection/>
    </xf>
    <xf numFmtId="181" fontId="24" fillId="32" borderId="105" xfId="54" applyNumberFormat="1" applyFont="1" applyFill="1" applyBorder="1" applyAlignment="1">
      <alignment horizontal="center"/>
      <protection/>
    </xf>
    <xf numFmtId="181" fontId="24" fillId="32" borderId="106" xfId="54" applyNumberFormat="1" applyFont="1" applyFill="1" applyBorder="1" applyAlignment="1">
      <alignment horizontal="center"/>
      <protection/>
    </xf>
    <xf numFmtId="181" fontId="24" fillId="32" borderId="111" xfId="54" applyNumberFormat="1" applyFont="1" applyFill="1" applyBorder="1" applyAlignment="1">
      <alignment horizontal="center"/>
      <protection/>
    </xf>
    <xf numFmtId="0" fontId="24" fillId="32" borderId="106" xfId="54" applyFont="1" applyFill="1" applyBorder="1" applyAlignment="1">
      <alignment horizontal="center"/>
      <protection/>
    </xf>
    <xf numFmtId="0" fontId="8" fillId="33" borderId="18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left" wrapText="1"/>
    </xf>
    <xf numFmtId="181" fontId="8" fillId="33" borderId="18" xfId="0" applyNumberFormat="1" applyFont="1" applyFill="1" applyBorder="1" applyAlignment="1">
      <alignment horizontal="center" wrapText="1"/>
    </xf>
    <xf numFmtId="0" fontId="28" fillId="33" borderId="18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7" fillId="35" borderId="16" xfId="54" applyFont="1" applyFill="1" applyBorder="1" applyAlignment="1">
      <alignment horizontal="left" vertical="center" wrapText="1"/>
      <protection/>
    </xf>
    <xf numFmtId="0" fontId="24" fillId="35" borderId="16" xfId="54" applyFont="1" applyFill="1" applyBorder="1" applyAlignment="1">
      <alignment horizontal="center"/>
      <protection/>
    </xf>
    <xf numFmtId="181" fontId="24" fillId="35" borderId="16" xfId="54" applyNumberFormat="1" applyFont="1" applyFill="1" applyBorder="1" applyAlignment="1">
      <alignment horizontal="center"/>
      <protection/>
    </xf>
    <xf numFmtId="0" fontId="24" fillId="35" borderId="12" xfId="54" applyNumberFormat="1" applyFont="1" applyFill="1" applyBorder="1" applyAlignment="1">
      <alignment horizontal="center"/>
      <protection/>
    </xf>
    <xf numFmtId="0" fontId="38" fillId="35" borderId="16" xfId="33" applyFont="1" applyFill="1" applyBorder="1" applyAlignment="1">
      <alignment horizontal="center" vertical="center" wrapText="1"/>
      <protection/>
    </xf>
    <xf numFmtId="0" fontId="38" fillId="35" borderId="53" xfId="33" applyFont="1" applyFill="1" applyBorder="1" applyAlignment="1">
      <alignment horizontal="center" vertical="center" wrapText="1"/>
      <protection/>
    </xf>
    <xf numFmtId="0" fontId="16" fillId="35" borderId="16" xfId="54" applyFont="1" applyFill="1" applyBorder="1">
      <alignment/>
      <protection/>
    </xf>
    <xf numFmtId="0" fontId="8" fillId="34" borderId="53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43" fillId="33" borderId="16" xfId="54" applyFont="1" applyFill="1" applyBorder="1" applyAlignment="1">
      <alignment horizontal="center" wrapText="1"/>
      <protection/>
    </xf>
    <xf numFmtId="0" fontId="8" fillId="34" borderId="6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0" fontId="30" fillId="34" borderId="19" xfId="55" applyFont="1" applyFill="1" applyBorder="1" applyAlignment="1">
      <alignment horizontal="center"/>
      <protection/>
    </xf>
    <xf numFmtId="0" fontId="30" fillId="34" borderId="20" xfId="55" applyFont="1" applyFill="1" applyBorder="1" applyAlignment="1">
      <alignment horizontal="center"/>
      <protection/>
    </xf>
    <xf numFmtId="0" fontId="30" fillId="34" borderId="83" xfId="55" applyFont="1" applyFill="1" applyBorder="1" applyAlignment="1">
      <alignment horizontal="center"/>
      <protection/>
    </xf>
    <xf numFmtId="0" fontId="30" fillId="34" borderId="104" xfId="55" applyFont="1" applyFill="1" applyBorder="1" applyAlignment="1">
      <alignment horizontal="center"/>
      <protection/>
    </xf>
    <xf numFmtId="0" fontId="24" fillId="33" borderId="16" xfId="54" applyFont="1" applyFill="1" applyBorder="1" applyAlignment="1">
      <alignment horizontal="center"/>
      <protection/>
    </xf>
    <xf numFmtId="0" fontId="24" fillId="33" borderId="53" xfId="54" applyFont="1" applyFill="1" applyBorder="1" applyAlignment="1">
      <alignment horizontal="center"/>
      <protection/>
    </xf>
    <xf numFmtId="0" fontId="33" fillId="32" borderId="44" xfId="54" applyFont="1" applyFill="1" applyBorder="1" applyAlignment="1">
      <alignment horizontal="center" wrapText="1"/>
      <protection/>
    </xf>
    <xf numFmtId="181" fontId="7" fillId="33" borderId="18" xfId="0" applyNumberFormat="1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49" fontId="22" fillId="32" borderId="92" xfId="54" applyNumberFormat="1" applyFont="1" applyFill="1" applyBorder="1" applyAlignment="1">
      <alignment horizontal="left" vertical="center" wrapText="1"/>
      <protection/>
    </xf>
    <xf numFmtId="0" fontId="22" fillId="32" borderId="116" xfId="54" applyFont="1" applyFill="1" applyBorder="1" applyAlignment="1">
      <alignment horizontal="left" vertical="center"/>
      <protection/>
    </xf>
    <xf numFmtId="49" fontId="24" fillId="32" borderId="85" xfId="54" applyNumberFormat="1" applyFont="1" applyFill="1" applyBorder="1" applyAlignment="1">
      <alignment horizontal="left" vertical="center" wrapText="1"/>
      <protection/>
    </xf>
    <xf numFmtId="0" fontId="0" fillId="34" borderId="18" xfId="0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7" fillId="0" borderId="0" xfId="33" applyFont="1">
      <alignment/>
      <protection/>
    </xf>
    <xf numFmtId="0" fontId="45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" fontId="1" fillId="32" borderId="105" xfId="62" applyNumberFormat="1" applyFill="1" applyBorder="1" applyAlignment="1">
      <alignment horizontal="center"/>
    </xf>
    <xf numFmtId="0" fontId="8" fillId="33" borderId="117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11" xfId="0" applyFont="1" applyFill="1" applyBorder="1" applyAlignment="1">
      <alignment horizontal="left" vertical="center" wrapText="1"/>
    </xf>
    <xf numFmtId="0" fontId="24" fillId="32" borderId="16" xfId="54" applyNumberFormat="1" applyFont="1" applyFill="1" applyBorder="1" applyAlignment="1">
      <alignment horizontal="center"/>
      <protection/>
    </xf>
    <xf numFmtId="0" fontId="38" fillId="32" borderId="51" xfId="33" applyFont="1" applyFill="1" applyBorder="1" applyAlignment="1">
      <alignment horizontal="center" vertical="center" wrapText="1"/>
      <protection/>
    </xf>
    <xf numFmtId="0" fontId="16" fillId="32" borderId="33" xfId="54" applyFont="1" applyFill="1" applyBorder="1">
      <alignment/>
      <protection/>
    </xf>
    <xf numFmtId="0" fontId="24" fillId="32" borderId="95" xfId="54" applyNumberFormat="1" applyFont="1" applyFill="1" applyBorder="1" applyAlignment="1">
      <alignment horizontal="center"/>
      <protection/>
    </xf>
    <xf numFmtId="0" fontId="38" fillId="32" borderId="97" xfId="33" applyFont="1" applyFill="1" applyBorder="1" applyAlignment="1">
      <alignment horizontal="center" vertical="center" wrapText="1"/>
      <protection/>
    </xf>
    <xf numFmtId="0" fontId="38" fillId="32" borderId="95" xfId="33" applyFont="1" applyFill="1" applyBorder="1" applyAlignment="1">
      <alignment horizontal="center" vertical="center" wrapText="1"/>
      <protection/>
    </xf>
    <xf numFmtId="0" fontId="38" fillId="32" borderId="96" xfId="33" applyFont="1" applyFill="1" applyBorder="1" applyAlignment="1">
      <alignment horizontal="center" vertical="center" wrapText="1"/>
      <protection/>
    </xf>
    <xf numFmtId="0" fontId="16" fillId="32" borderId="110" xfId="54" applyFont="1" applyFill="1" applyBorder="1">
      <alignment/>
      <protection/>
    </xf>
    <xf numFmtId="0" fontId="16" fillId="32" borderId="95" xfId="54" applyFont="1" applyFill="1" applyBorder="1">
      <alignment/>
      <protection/>
    </xf>
    <xf numFmtId="181" fontId="0" fillId="32" borderId="95" xfId="54" applyNumberFormat="1" applyFont="1" applyFill="1" applyBorder="1" applyAlignment="1">
      <alignment horizontal="center"/>
      <protection/>
    </xf>
    <xf numFmtId="181" fontId="24" fillId="32" borderId="95" xfId="54" applyNumberFormat="1" applyFont="1" applyFill="1" applyBorder="1" applyAlignment="1">
      <alignment horizontal="center"/>
      <protection/>
    </xf>
    <xf numFmtId="181" fontId="24" fillId="32" borderId="96" xfId="54" applyNumberFormat="1" applyFont="1" applyFill="1" applyBorder="1" applyAlignment="1">
      <alignment horizontal="center"/>
      <protection/>
    </xf>
    <xf numFmtId="181" fontId="24" fillId="32" borderId="97" xfId="54" applyNumberFormat="1" applyFont="1" applyFill="1" applyBorder="1" applyAlignment="1">
      <alignment horizontal="center"/>
      <protection/>
    </xf>
    <xf numFmtId="0" fontId="24" fillId="32" borderId="95" xfId="54" applyFont="1" applyFill="1" applyBorder="1" applyAlignment="1">
      <alignment horizontal="center"/>
      <protection/>
    </xf>
    <xf numFmtId="0" fontId="24" fillId="32" borderId="96" xfId="54" applyFont="1" applyFill="1" applyBorder="1" applyAlignment="1">
      <alignment horizontal="center"/>
      <protection/>
    </xf>
    <xf numFmtId="0" fontId="21" fillId="34" borderId="103" xfId="55" applyFont="1" applyFill="1" applyBorder="1" applyAlignment="1">
      <alignment horizontal="center"/>
      <protection/>
    </xf>
    <xf numFmtId="0" fontId="7" fillId="35" borderId="105" xfId="54" applyFont="1" applyFill="1" applyBorder="1" applyAlignment="1">
      <alignment horizontal="left" vertical="center" wrapText="1"/>
      <protection/>
    </xf>
    <xf numFmtId="0" fontId="24" fillId="35" borderId="103" xfId="54" applyFont="1" applyFill="1" applyBorder="1" applyAlignment="1">
      <alignment horizontal="center"/>
      <protection/>
    </xf>
    <xf numFmtId="181" fontId="24" fillId="35" borderId="103" xfId="54" applyNumberFormat="1" applyFont="1" applyFill="1" applyBorder="1" applyAlignment="1">
      <alignment horizontal="center"/>
      <protection/>
    </xf>
    <xf numFmtId="0" fontId="38" fillId="35" borderId="103" xfId="33" applyFont="1" applyFill="1" applyBorder="1" applyAlignment="1">
      <alignment horizontal="center" vertical="center" wrapText="1"/>
      <protection/>
    </xf>
    <xf numFmtId="0" fontId="38" fillId="35" borderId="109" xfId="33" applyFont="1" applyFill="1" applyBorder="1" applyAlignment="1">
      <alignment horizontal="center" vertical="center" wrapText="1"/>
      <protection/>
    </xf>
    <xf numFmtId="1" fontId="24" fillId="35" borderId="103" xfId="54" applyNumberFormat="1" applyFont="1" applyFill="1" applyBorder="1" applyAlignment="1">
      <alignment horizontal="center"/>
      <protection/>
    </xf>
    <xf numFmtId="181" fontId="24" fillId="35" borderId="109" xfId="54" applyNumberFormat="1" applyFont="1" applyFill="1" applyBorder="1" applyAlignment="1">
      <alignment horizontal="center"/>
      <protection/>
    </xf>
    <xf numFmtId="181" fontId="24" fillId="35" borderId="114" xfId="54" applyNumberFormat="1" applyFont="1" applyFill="1" applyBorder="1" applyAlignment="1">
      <alignment horizontal="center"/>
      <protection/>
    </xf>
    <xf numFmtId="0" fontId="43" fillId="33" borderId="105" xfId="54" applyFont="1" applyFill="1" applyBorder="1" applyAlignment="1">
      <alignment horizontal="center" wrapText="1"/>
      <protection/>
    </xf>
    <xf numFmtId="0" fontId="24" fillId="34" borderId="18" xfId="55" applyFont="1" applyFill="1" applyBorder="1" applyAlignment="1">
      <alignment horizontal="right"/>
      <protection/>
    </xf>
    <xf numFmtId="0" fontId="34" fillId="33" borderId="18" xfId="55" applyFont="1" applyFill="1" applyBorder="1" applyAlignment="1">
      <alignment horizontal="center" wrapText="1"/>
      <protection/>
    </xf>
    <xf numFmtId="1" fontId="24" fillId="34" borderId="105" xfId="55" applyNumberFormat="1" applyFont="1" applyFill="1" applyBorder="1" applyAlignment="1">
      <alignment horizontal="center"/>
      <protection/>
    </xf>
    <xf numFmtId="181" fontId="22" fillId="34" borderId="88" xfId="55" applyNumberFormat="1" applyFont="1" applyFill="1" applyBorder="1" applyAlignment="1">
      <alignment horizontal="center"/>
      <protection/>
    </xf>
    <xf numFmtId="181" fontId="22" fillId="34" borderId="103" xfId="55" applyNumberFormat="1" applyFont="1" applyFill="1" applyBorder="1" applyAlignment="1">
      <alignment horizontal="center"/>
      <protection/>
    </xf>
    <xf numFmtId="0" fontId="16" fillId="35" borderId="112" xfId="54" applyFont="1" applyFill="1" applyBorder="1">
      <alignment/>
      <protection/>
    </xf>
    <xf numFmtId="0" fontId="16" fillId="34" borderId="76" xfId="55" applyFont="1" applyFill="1" applyBorder="1" applyAlignment="1">
      <alignment horizontal="center"/>
      <protection/>
    </xf>
    <xf numFmtId="1" fontId="24" fillId="34" borderId="78" xfId="55" applyNumberFormat="1" applyFont="1" applyFill="1" applyBorder="1" applyAlignment="1">
      <alignment horizontal="center"/>
      <protection/>
    </xf>
    <xf numFmtId="0" fontId="24" fillId="34" borderId="78" xfId="55" applyFont="1" applyFill="1" applyBorder="1" applyAlignment="1">
      <alignment horizontal="center"/>
      <protection/>
    </xf>
    <xf numFmtId="0" fontId="24" fillId="34" borderId="80" xfId="55" applyFont="1" applyFill="1" applyBorder="1" applyAlignment="1">
      <alignment horizontal="center"/>
      <protection/>
    </xf>
    <xf numFmtId="181" fontId="24" fillId="34" borderId="85" xfId="55" applyNumberFormat="1" applyFont="1" applyFill="1" applyBorder="1" applyAlignment="1">
      <alignment horizontal="center"/>
      <protection/>
    </xf>
    <xf numFmtId="0" fontId="24" fillId="35" borderId="76" xfId="54" applyFont="1" applyFill="1" applyBorder="1" applyAlignment="1">
      <alignment horizontal="center"/>
      <protection/>
    </xf>
    <xf numFmtId="181" fontId="24" fillId="34" borderId="78" xfId="55" applyNumberFormat="1" applyFont="1" applyFill="1" applyBorder="1" applyAlignment="1">
      <alignment horizontal="center"/>
      <protection/>
    </xf>
    <xf numFmtId="0" fontId="24" fillId="35" borderId="78" xfId="54" applyFont="1" applyFill="1" applyBorder="1" applyAlignment="1">
      <alignment horizontal="center"/>
      <protection/>
    </xf>
    <xf numFmtId="0" fontId="16" fillId="35" borderId="80" xfId="54" applyFont="1" applyFill="1" applyBorder="1">
      <alignment/>
      <protection/>
    </xf>
    <xf numFmtId="0" fontId="8" fillId="33" borderId="2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24" fillId="32" borderId="110" xfId="54" applyFont="1" applyFill="1" applyBorder="1" applyAlignment="1">
      <alignment horizontal="center"/>
      <protection/>
    </xf>
    <xf numFmtId="0" fontId="24" fillId="32" borderId="115" xfId="54" applyFont="1" applyFill="1" applyBorder="1" applyAlignment="1">
      <alignment horizontal="center"/>
      <protection/>
    </xf>
    <xf numFmtId="0" fontId="24" fillId="32" borderId="50" xfId="54" applyFont="1" applyFill="1" applyBorder="1" applyAlignment="1">
      <alignment horizontal="center"/>
      <protection/>
    </xf>
    <xf numFmtId="0" fontId="24" fillId="32" borderId="80" xfId="54" applyFont="1" applyFill="1" applyBorder="1" applyAlignment="1">
      <alignment horizontal="center"/>
      <protection/>
    </xf>
    <xf numFmtId="181" fontId="7" fillId="32" borderId="26" xfId="54" applyNumberFormat="1" applyFont="1" applyFill="1" applyBorder="1" applyAlignment="1">
      <alignment horizontal="center"/>
      <protection/>
    </xf>
    <xf numFmtId="1" fontId="7" fillId="32" borderId="26" xfId="54" applyNumberFormat="1" applyFont="1" applyFill="1" applyBorder="1" applyAlignment="1">
      <alignment horizontal="center"/>
      <protection/>
    </xf>
    <xf numFmtId="0" fontId="7" fillId="32" borderId="110" xfId="54" applyFont="1" applyFill="1" applyBorder="1" applyAlignment="1">
      <alignment horizontal="center"/>
      <protection/>
    </xf>
    <xf numFmtId="0" fontId="7" fillId="32" borderId="95" xfId="54" applyFont="1" applyFill="1" applyBorder="1" applyAlignment="1">
      <alignment horizontal="center"/>
      <protection/>
    </xf>
    <xf numFmtId="181" fontId="7" fillId="32" borderId="96" xfId="54" applyNumberFormat="1" applyFont="1" applyFill="1" applyBorder="1">
      <alignment/>
      <protection/>
    </xf>
    <xf numFmtId="0" fontId="7" fillId="32" borderId="15" xfId="54" applyFont="1" applyFill="1" applyBorder="1">
      <alignment/>
      <protection/>
    </xf>
    <xf numFmtId="0" fontId="7" fillId="35" borderId="16" xfId="54" applyFont="1" applyFill="1" applyBorder="1">
      <alignment/>
      <protection/>
    </xf>
    <xf numFmtId="181" fontId="7" fillId="32" borderId="16" xfId="54" applyNumberFormat="1" applyFont="1" applyFill="1" applyBorder="1" applyAlignment="1">
      <alignment horizontal="center"/>
      <protection/>
    </xf>
    <xf numFmtId="181" fontId="7" fillId="32" borderId="52" xfId="54" applyNumberFormat="1" applyFont="1" applyFill="1" applyBorder="1" applyAlignment="1">
      <alignment horizontal="center"/>
      <protection/>
    </xf>
    <xf numFmtId="181" fontId="7" fillId="32" borderId="15" xfId="54" applyNumberFormat="1" applyFont="1" applyFill="1" applyBorder="1" applyAlignment="1">
      <alignment horizontal="center"/>
      <protection/>
    </xf>
    <xf numFmtId="181" fontId="7" fillId="32" borderId="51" xfId="54" applyNumberFormat="1" applyFont="1" applyFill="1" applyBorder="1" applyAlignment="1">
      <alignment horizontal="center"/>
      <protection/>
    </xf>
    <xf numFmtId="1" fontId="7" fillId="35" borderId="16" xfId="54" applyNumberFormat="1" applyFont="1" applyFill="1" applyBorder="1" applyAlignment="1">
      <alignment horizontal="center"/>
      <protection/>
    </xf>
    <xf numFmtId="0" fontId="7" fillId="32" borderId="16" xfId="54" applyFont="1" applyFill="1" applyBorder="1" applyAlignment="1">
      <alignment horizontal="center"/>
      <protection/>
    </xf>
    <xf numFmtId="1" fontId="7" fillId="32" borderId="105" xfId="54" applyNumberFormat="1" applyFont="1" applyFill="1" applyBorder="1">
      <alignment/>
      <protection/>
    </xf>
    <xf numFmtId="0" fontId="7" fillId="32" borderId="0" xfId="54" applyFont="1" applyFill="1" applyBorder="1">
      <alignment/>
      <protection/>
    </xf>
    <xf numFmtId="181" fontId="7" fillId="32" borderId="61" xfId="54" applyNumberFormat="1" applyFont="1" applyFill="1" applyBorder="1" applyAlignment="1">
      <alignment horizontal="center"/>
      <protection/>
    </xf>
    <xf numFmtId="1" fontId="7" fillId="32" borderId="14" xfId="54" applyNumberFormat="1" applyFont="1" applyFill="1" applyBorder="1" applyAlignment="1">
      <alignment horizontal="center"/>
      <protection/>
    </xf>
    <xf numFmtId="0" fontId="7" fillId="32" borderId="15" xfId="54" applyFont="1" applyFill="1" applyBorder="1" applyAlignment="1">
      <alignment horizontal="center"/>
      <protection/>
    </xf>
    <xf numFmtId="0" fontId="7" fillId="32" borderId="24" xfId="54" applyFont="1" applyFill="1" applyBorder="1" applyAlignment="1">
      <alignment horizontal="center"/>
      <protection/>
    </xf>
    <xf numFmtId="181" fontId="7" fillId="32" borderId="80" xfId="54" applyNumberFormat="1" applyFont="1" applyFill="1" applyBorder="1">
      <alignment/>
      <protection/>
    </xf>
    <xf numFmtId="0" fontId="7" fillId="32" borderId="62" xfId="54" applyFont="1" applyFill="1" applyBorder="1">
      <alignment/>
      <protection/>
    </xf>
    <xf numFmtId="1" fontId="4" fillId="33" borderId="78" xfId="55" applyNumberFormat="1" applyFont="1" applyFill="1" applyBorder="1" applyAlignment="1">
      <alignment horizontal="center"/>
      <protection/>
    </xf>
    <xf numFmtId="0" fontId="7" fillId="32" borderId="24" xfId="54" applyFont="1" applyFill="1" applyBorder="1">
      <alignment/>
      <protection/>
    </xf>
    <xf numFmtId="181" fontId="7" fillId="32" borderId="24" xfId="54" applyNumberFormat="1" applyFont="1" applyFill="1" applyBorder="1" applyAlignment="1">
      <alignment horizontal="center"/>
      <protection/>
    </xf>
    <xf numFmtId="181" fontId="7" fillId="32" borderId="63" xfId="54" applyNumberFormat="1" applyFont="1" applyFill="1" applyBorder="1" applyAlignment="1">
      <alignment horizontal="center"/>
      <protection/>
    </xf>
    <xf numFmtId="181" fontId="7" fillId="32" borderId="62" xfId="54" applyNumberFormat="1" applyFont="1" applyFill="1" applyBorder="1" applyAlignment="1">
      <alignment horizontal="center"/>
      <protection/>
    </xf>
    <xf numFmtId="0" fontId="7" fillId="35" borderId="88" xfId="54" applyFont="1" applyFill="1" applyBorder="1">
      <alignment/>
      <protection/>
    </xf>
    <xf numFmtId="0" fontId="7" fillId="35" borderId="103" xfId="54" applyFont="1" applyFill="1" applyBorder="1">
      <alignment/>
      <protection/>
    </xf>
    <xf numFmtId="1" fontId="7" fillId="34" borderId="103" xfId="55" applyNumberFormat="1" applyFont="1" applyFill="1" applyBorder="1" applyAlignment="1">
      <alignment horizontal="center"/>
      <protection/>
    </xf>
    <xf numFmtId="1" fontId="7" fillId="34" borderId="112" xfId="55" applyNumberFormat="1" applyFont="1" applyFill="1" applyBorder="1" applyAlignment="1">
      <alignment horizontal="center"/>
      <protection/>
    </xf>
    <xf numFmtId="181" fontId="7" fillId="34" borderId="103" xfId="55" applyNumberFormat="1" applyFont="1" applyFill="1" applyBorder="1" applyAlignment="1">
      <alignment horizontal="center"/>
      <protection/>
    </xf>
    <xf numFmtId="1" fontId="24" fillId="34" borderId="26" xfId="55" applyNumberFormat="1" applyFont="1" applyFill="1" applyBorder="1" applyAlignment="1">
      <alignment horizontal="center"/>
      <protection/>
    </xf>
    <xf numFmtId="1" fontId="24" fillId="35" borderId="110" xfId="54" applyNumberFormat="1" applyFont="1" applyFill="1" applyBorder="1" applyAlignment="1">
      <alignment horizontal="center"/>
      <protection/>
    </xf>
    <xf numFmtId="1" fontId="24" fillId="35" borderId="95" xfId="54" applyNumberFormat="1" applyFont="1" applyFill="1" applyBorder="1" applyAlignment="1">
      <alignment horizontal="center"/>
      <protection/>
    </xf>
    <xf numFmtId="1" fontId="24" fillId="35" borderId="115" xfId="54" applyNumberFormat="1" applyFont="1" applyFill="1" applyBorder="1" applyAlignment="1">
      <alignment horizontal="center"/>
      <protection/>
    </xf>
    <xf numFmtId="1" fontId="24" fillId="34" borderId="27" xfId="55" applyNumberFormat="1" applyFont="1" applyFill="1" applyBorder="1" applyAlignment="1">
      <alignment horizontal="center"/>
      <protection/>
    </xf>
    <xf numFmtId="1" fontId="24" fillId="35" borderId="76" xfId="54" applyNumberFormat="1" applyFont="1" applyFill="1" applyBorder="1" applyAlignment="1">
      <alignment horizontal="center"/>
      <protection/>
    </xf>
    <xf numFmtId="1" fontId="24" fillId="35" borderId="78" xfId="54" applyNumberFormat="1" applyFont="1" applyFill="1" applyBorder="1" applyAlignment="1">
      <alignment horizontal="center"/>
      <protection/>
    </xf>
    <xf numFmtId="1" fontId="24" fillId="35" borderId="79" xfId="54" applyNumberFormat="1" applyFont="1" applyFill="1" applyBorder="1" applyAlignment="1">
      <alignment horizontal="center"/>
      <protection/>
    </xf>
    <xf numFmtId="0" fontId="16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 textRotation="255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0" fontId="90" fillId="34" borderId="0" xfId="54" applyFont="1" applyFill="1" applyBorder="1">
      <alignment/>
      <protection/>
    </xf>
    <xf numFmtId="181" fontId="90" fillId="34" borderId="0" xfId="56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1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7" fillId="33" borderId="108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textRotation="90" wrapText="1"/>
    </xf>
    <xf numFmtId="0" fontId="3" fillId="33" borderId="21" xfId="0" applyFont="1" applyFill="1" applyBorder="1" applyAlignment="1">
      <alignment horizontal="center" textRotation="90" wrapText="1"/>
    </xf>
    <xf numFmtId="0" fontId="3" fillId="33" borderId="81" xfId="0" applyFont="1" applyFill="1" applyBorder="1" applyAlignment="1">
      <alignment horizontal="center" textRotation="90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5" fillId="33" borderId="83" xfId="0" applyFont="1" applyFill="1" applyBorder="1" applyAlignment="1">
      <alignment horizontal="left" vertical="center" wrapText="1"/>
    </xf>
    <xf numFmtId="0" fontId="25" fillId="33" borderId="84" xfId="0" applyFont="1" applyFill="1" applyBorder="1" applyAlignment="1">
      <alignment horizontal="left" vertical="center" wrapText="1"/>
    </xf>
    <xf numFmtId="0" fontId="25" fillId="33" borderId="7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textRotation="90" wrapText="1"/>
    </xf>
    <xf numFmtId="0" fontId="3" fillId="33" borderId="34" xfId="0" applyFont="1" applyFill="1" applyBorder="1" applyAlignment="1">
      <alignment horizontal="center" textRotation="90" wrapText="1"/>
    </xf>
    <xf numFmtId="0" fontId="3" fillId="33" borderId="35" xfId="0" applyFont="1" applyFill="1" applyBorder="1" applyAlignment="1">
      <alignment horizontal="center" textRotation="90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117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33" borderId="79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7" fillId="33" borderId="112" xfId="0" applyFont="1" applyFill="1" applyBorder="1" applyAlignment="1">
      <alignment horizontal="center" vertical="center"/>
    </xf>
    <xf numFmtId="0" fontId="0" fillId="0" borderId="127" xfId="0" applyBorder="1" applyAlignment="1">
      <alignment/>
    </xf>
    <xf numFmtId="0" fontId="0" fillId="0" borderId="32" xfId="0" applyBorder="1" applyAlignment="1">
      <alignment/>
    </xf>
    <xf numFmtId="0" fontId="0" fillId="0" borderId="73" xfId="0" applyBorder="1" applyAlignment="1">
      <alignment/>
    </xf>
    <xf numFmtId="0" fontId="7" fillId="33" borderId="113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left" vertical="center" wrapText="1"/>
    </xf>
    <xf numFmtId="0" fontId="8" fillId="33" borderId="113" xfId="0" applyFont="1" applyFill="1" applyBorder="1" applyAlignment="1">
      <alignment horizontal="left" vertical="center" wrapText="1"/>
    </xf>
    <xf numFmtId="0" fontId="8" fillId="33" borderId="114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75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4" fillId="0" borderId="128" xfId="0" applyFont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center" textRotation="90" wrapText="1"/>
    </xf>
    <xf numFmtId="0" fontId="4" fillId="0" borderId="129" xfId="0" applyFont="1" applyBorder="1" applyAlignment="1">
      <alignment horizontal="center" vertical="center" wrapText="1"/>
    </xf>
    <xf numFmtId="0" fontId="3" fillId="33" borderId="112" xfId="0" applyFont="1" applyFill="1" applyBorder="1" applyAlignment="1">
      <alignment horizontal="center" wrapText="1"/>
    </xf>
    <xf numFmtId="0" fontId="3" fillId="33" borderId="113" xfId="0" applyFont="1" applyFill="1" applyBorder="1" applyAlignment="1">
      <alignment horizontal="center" wrapText="1"/>
    </xf>
    <xf numFmtId="0" fontId="3" fillId="33" borderId="114" xfId="0" applyFont="1" applyFill="1" applyBorder="1" applyAlignment="1">
      <alignment horizontal="center" wrapText="1"/>
    </xf>
    <xf numFmtId="0" fontId="8" fillId="33" borderId="112" xfId="0" applyFont="1" applyFill="1" applyBorder="1" applyAlignment="1">
      <alignment horizontal="center" wrapText="1"/>
    </xf>
    <xf numFmtId="0" fontId="8" fillId="33" borderId="127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4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15" xfId="0" applyFont="1" applyFill="1" applyBorder="1" applyAlignment="1">
      <alignment horizontal="center" textRotation="90"/>
    </xf>
    <xf numFmtId="0" fontId="8" fillId="33" borderId="35" xfId="0" applyFont="1" applyFill="1" applyBorder="1" applyAlignment="1">
      <alignment horizontal="center" textRotation="90"/>
    </xf>
    <xf numFmtId="0" fontId="0" fillId="33" borderId="16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25" fillId="33" borderId="0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textRotation="90" wrapText="1"/>
    </xf>
    <xf numFmtId="0" fontId="8" fillId="33" borderId="97" xfId="0" applyFont="1" applyFill="1" applyBorder="1" applyAlignment="1">
      <alignment horizontal="center" textRotation="90"/>
    </xf>
    <xf numFmtId="0" fontId="8" fillId="33" borderId="130" xfId="0" applyFont="1" applyFill="1" applyBorder="1" applyAlignment="1">
      <alignment horizontal="center" vertical="center" wrapText="1"/>
    </xf>
    <xf numFmtId="0" fontId="8" fillId="33" borderId="131" xfId="0" applyFont="1" applyFill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181" fontId="0" fillId="33" borderId="0" xfId="55" applyNumberFormat="1" applyFont="1" applyFill="1" applyBorder="1" applyAlignment="1">
      <alignment horizontal="center"/>
      <protection/>
    </xf>
    <xf numFmtId="0" fontId="29" fillId="34" borderId="86" xfId="55" applyFont="1" applyFill="1" applyBorder="1" applyAlignment="1">
      <alignment horizontal="center"/>
      <protection/>
    </xf>
    <xf numFmtId="0" fontId="29" fillId="34" borderId="87" xfId="55" applyFont="1" applyFill="1" applyBorder="1" applyAlignment="1">
      <alignment horizontal="center"/>
      <protection/>
    </xf>
    <xf numFmtId="0" fontId="29" fillId="34" borderId="91" xfId="55" applyFont="1" applyFill="1" applyBorder="1" applyAlignment="1">
      <alignment horizontal="center"/>
      <protection/>
    </xf>
    <xf numFmtId="0" fontId="22" fillId="33" borderId="20" xfId="0" applyFont="1" applyFill="1" applyBorder="1" applyAlignment="1">
      <alignment horizontal="center"/>
    </xf>
    <xf numFmtId="0" fontId="22" fillId="33" borderId="50" xfId="0" applyFont="1" applyFill="1" applyBorder="1" applyAlignment="1">
      <alignment horizontal="center"/>
    </xf>
    <xf numFmtId="0" fontId="22" fillId="33" borderId="78" xfId="0" applyFont="1" applyFill="1" applyBorder="1" applyAlignment="1">
      <alignment horizontal="center"/>
    </xf>
    <xf numFmtId="0" fontId="22" fillId="33" borderId="80" xfId="0" applyFont="1" applyFill="1" applyBorder="1" applyAlignment="1">
      <alignment horizontal="center"/>
    </xf>
    <xf numFmtId="180" fontId="12" fillId="33" borderId="86" xfId="43" applyFont="1" applyFill="1" applyBorder="1" applyAlignment="1" applyProtection="1">
      <alignment horizontal="center" wrapText="1"/>
      <protection/>
    </xf>
    <xf numFmtId="180" fontId="12" fillId="33" borderId="87" xfId="43" applyFont="1" applyFill="1" applyBorder="1" applyAlignment="1" applyProtection="1">
      <alignment horizontal="center" wrapText="1"/>
      <protection/>
    </xf>
    <xf numFmtId="180" fontId="12" fillId="33" borderId="0" xfId="43" applyFont="1" applyFill="1" applyBorder="1" applyAlignment="1" applyProtection="1">
      <alignment horizontal="center" wrapText="1"/>
      <protection/>
    </xf>
    <xf numFmtId="180" fontId="12" fillId="33" borderId="94" xfId="43" applyFont="1" applyFill="1" applyBorder="1" applyAlignment="1" applyProtection="1">
      <alignment horizontal="center" wrapText="1"/>
      <protection/>
    </xf>
    <xf numFmtId="0" fontId="29" fillId="34" borderId="27" xfId="55" applyFont="1" applyFill="1" applyBorder="1" applyAlignment="1">
      <alignment horizontal="center"/>
      <protection/>
    </xf>
    <xf numFmtId="0" fontId="29" fillId="34" borderId="75" xfId="55" applyFont="1" applyFill="1" applyBorder="1" applyAlignment="1">
      <alignment horizontal="center"/>
      <protection/>
    </xf>
    <xf numFmtId="0" fontId="29" fillId="34" borderId="73" xfId="55" applyFont="1" applyFill="1" applyBorder="1" applyAlignment="1">
      <alignment horizontal="center"/>
      <protection/>
    </xf>
    <xf numFmtId="0" fontId="85" fillId="34" borderId="0" xfId="54" applyFont="1" applyFill="1" applyBorder="1" applyAlignment="1">
      <alignment horizontal="center" vertical="top" wrapText="1"/>
      <protection/>
    </xf>
    <xf numFmtId="0" fontId="37" fillId="33" borderId="0" xfId="0" applyFont="1" applyFill="1" applyBorder="1" applyAlignment="1">
      <alignment horizontal="center" vertical="top" wrapText="1"/>
    </xf>
    <xf numFmtId="0" fontId="8" fillId="33" borderId="133" xfId="0" applyFont="1" applyFill="1" applyBorder="1" applyAlignment="1">
      <alignment horizontal="center" textRotation="90" wrapText="1"/>
    </xf>
    <xf numFmtId="0" fontId="8" fillId="33" borderId="134" xfId="0" applyFont="1" applyFill="1" applyBorder="1" applyAlignment="1">
      <alignment horizontal="center" textRotation="90" wrapText="1"/>
    </xf>
    <xf numFmtId="0" fontId="8" fillId="33" borderId="135" xfId="0" applyFont="1" applyFill="1" applyBorder="1" applyAlignment="1">
      <alignment horizontal="center" vertical="top" wrapText="1"/>
    </xf>
    <xf numFmtId="0" fontId="8" fillId="33" borderId="136" xfId="0" applyFont="1" applyFill="1" applyBorder="1" applyAlignment="1">
      <alignment horizontal="center" vertical="top" wrapText="1"/>
    </xf>
    <xf numFmtId="0" fontId="8" fillId="33" borderId="137" xfId="0" applyFont="1" applyFill="1" applyBorder="1" applyAlignment="1">
      <alignment horizontal="center" vertical="top" wrapText="1"/>
    </xf>
    <xf numFmtId="0" fontId="8" fillId="33" borderId="86" xfId="0" applyFont="1" applyFill="1" applyBorder="1" applyAlignment="1">
      <alignment horizontal="center" vertical="top" wrapText="1"/>
    </xf>
    <xf numFmtId="0" fontId="8" fillId="33" borderId="87" xfId="0" applyFont="1" applyFill="1" applyBorder="1" applyAlignment="1">
      <alignment horizontal="center" vertical="top" wrapText="1"/>
    </xf>
    <xf numFmtId="0" fontId="8" fillId="33" borderId="91" xfId="0" applyFont="1" applyFill="1" applyBorder="1" applyAlignment="1">
      <alignment horizontal="center" vertical="top" wrapText="1"/>
    </xf>
    <xf numFmtId="0" fontId="22" fillId="33" borderId="113" xfId="0" applyFont="1" applyFill="1" applyBorder="1" applyAlignment="1">
      <alignment horizontal="center" vertical="center" wrapText="1"/>
    </xf>
    <xf numFmtId="0" fontId="22" fillId="33" borderId="127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/>
    </xf>
    <xf numFmtId="0" fontId="22" fillId="33" borderId="76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 wrapText="1"/>
    </xf>
    <xf numFmtId="0" fontId="8" fillId="34" borderId="87" xfId="0" applyFont="1" applyFill="1" applyBorder="1" applyAlignment="1">
      <alignment horizontal="center" wrapText="1"/>
    </xf>
    <xf numFmtId="0" fontId="8" fillId="34" borderId="91" xfId="0" applyFont="1" applyFill="1" applyBorder="1" applyAlignment="1">
      <alignment horizontal="center" wrapText="1"/>
    </xf>
    <xf numFmtId="0" fontId="8" fillId="33" borderId="138" xfId="0" applyFont="1" applyFill="1" applyBorder="1" applyAlignment="1">
      <alignment horizontal="center" vertical="top" wrapText="1"/>
    </xf>
    <xf numFmtId="0" fontId="8" fillId="33" borderId="139" xfId="0" applyFont="1" applyFill="1" applyBorder="1" applyAlignment="1">
      <alignment horizontal="center" vertical="top" wrapText="1"/>
    </xf>
    <xf numFmtId="0" fontId="8" fillId="33" borderId="140" xfId="0" applyFont="1" applyFill="1" applyBorder="1" applyAlignment="1">
      <alignment horizontal="center" vertical="top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25" fillId="33" borderId="141" xfId="0" applyFont="1" applyFill="1" applyBorder="1" applyAlignment="1">
      <alignment horizontal="center" vertical="top" wrapText="1"/>
    </xf>
    <xf numFmtId="0" fontId="25" fillId="33" borderId="137" xfId="0" applyFont="1" applyFill="1" applyBorder="1" applyAlignment="1">
      <alignment horizontal="center" vertical="top" wrapText="1"/>
    </xf>
    <xf numFmtId="0" fontId="8" fillId="33" borderId="142" xfId="0" applyFont="1" applyFill="1" applyBorder="1" applyAlignment="1">
      <alignment horizontal="center" textRotation="90" wrapText="1"/>
    </xf>
    <xf numFmtId="0" fontId="8" fillId="33" borderId="143" xfId="0" applyFont="1" applyFill="1" applyBorder="1" applyAlignment="1">
      <alignment horizontal="center" textRotation="90" wrapText="1"/>
    </xf>
    <xf numFmtId="0" fontId="8" fillId="33" borderId="102" xfId="0" applyFont="1" applyFill="1" applyBorder="1" applyAlignment="1">
      <alignment horizontal="center" vertical="top" wrapText="1"/>
    </xf>
    <xf numFmtId="0" fontId="8" fillId="33" borderId="144" xfId="0" applyFont="1" applyFill="1" applyBorder="1" applyAlignment="1">
      <alignment horizontal="center" vertical="top" wrapText="1"/>
    </xf>
    <xf numFmtId="0" fontId="8" fillId="33" borderId="98" xfId="0" applyFont="1" applyFill="1" applyBorder="1" applyAlignment="1">
      <alignment horizontal="center" textRotation="90" wrapText="1"/>
    </xf>
    <xf numFmtId="0" fontId="8" fillId="33" borderId="94" xfId="0" applyFont="1" applyFill="1" applyBorder="1" applyAlignment="1">
      <alignment horizontal="center" textRotation="90" wrapText="1"/>
    </xf>
    <xf numFmtId="0" fontId="8" fillId="33" borderId="89" xfId="0" applyFont="1" applyFill="1" applyBorder="1" applyAlignment="1">
      <alignment horizontal="center" textRotation="90" wrapText="1"/>
    </xf>
    <xf numFmtId="0" fontId="8" fillId="33" borderId="73" xfId="0" applyFont="1" applyFill="1" applyBorder="1" applyAlignment="1">
      <alignment horizontal="center" textRotation="90" wrapText="1"/>
    </xf>
    <xf numFmtId="0" fontId="8" fillId="33" borderId="145" xfId="0" applyFont="1" applyFill="1" applyBorder="1" applyAlignment="1">
      <alignment horizontal="center" textRotation="90" wrapText="1"/>
    </xf>
    <xf numFmtId="0" fontId="8" fillId="33" borderId="146" xfId="0" applyFont="1" applyFill="1" applyBorder="1" applyAlignment="1">
      <alignment horizontal="center" vertical="top" wrapText="1"/>
    </xf>
    <xf numFmtId="0" fontId="8" fillId="33" borderId="117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94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21" fillId="33" borderId="130" xfId="55" applyFont="1" applyFill="1" applyBorder="1" applyAlignment="1">
      <alignment horizontal="center"/>
      <protection/>
    </xf>
    <xf numFmtId="0" fontId="21" fillId="33" borderId="107" xfId="55" applyFont="1" applyFill="1" applyBorder="1" applyAlignment="1">
      <alignment horizontal="center"/>
      <protection/>
    </xf>
    <xf numFmtId="0" fontId="21" fillId="33" borderId="15" xfId="55" applyFont="1" applyFill="1" applyBorder="1" applyAlignment="1">
      <alignment horizontal="center"/>
      <protection/>
    </xf>
    <xf numFmtId="0" fontId="8" fillId="33" borderId="147" xfId="0" applyFont="1" applyFill="1" applyBorder="1" applyAlignment="1">
      <alignment horizontal="center" vertical="center" wrapText="1"/>
    </xf>
    <xf numFmtId="0" fontId="8" fillId="33" borderId="148" xfId="0" applyFont="1" applyFill="1" applyBorder="1" applyAlignment="1">
      <alignment horizontal="center" vertical="center" wrapText="1"/>
    </xf>
    <xf numFmtId="0" fontId="8" fillId="33" borderId="149" xfId="0" applyFont="1" applyFill="1" applyBorder="1" applyAlignment="1">
      <alignment horizontal="center" vertical="center" wrapText="1"/>
    </xf>
    <xf numFmtId="0" fontId="8" fillId="33" borderId="15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textRotation="90" wrapText="1"/>
    </xf>
    <xf numFmtId="0" fontId="8" fillId="33" borderId="151" xfId="0" applyFont="1" applyFill="1" applyBorder="1" applyAlignment="1">
      <alignment horizontal="center" textRotation="90" wrapText="1"/>
    </xf>
    <xf numFmtId="0" fontId="8" fillId="33" borderId="152" xfId="0" applyFont="1" applyFill="1" applyBorder="1" applyAlignment="1">
      <alignment horizontal="center" textRotation="90" wrapText="1"/>
    </xf>
    <xf numFmtId="0" fontId="8" fillId="33" borderId="74" xfId="0" applyFont="1" applyFill="1" applyBorder="1" applyAlignment="1">
      <alignment horizontal="center" textRotation="90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>
      <alignment horizontal="center" vertical="center" wrapText="1"/>
    </xf>
    <xf numFmtId="0" fontId="8" fillId="33" borderId="153" xfId="0" applyFont="1" applyFill="1" applyBorder="1" applyAlignment="1">
      <alignment horizontal="center" textRotation="90" wrapText="1"/>
    </xf>
    <xf numFmtId="0" fontId="8" fillId="33" borderId="154" xfId="0" applyFont="1" applyFill="1" applyBorder="1" applyAlignment="1">
      <alignment horizont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zoomScale="95" zoomScaleNormal="95" zoomScalePageLayoutView="0" workbookViewId="0" topLeftCell="A1">
      <selection activeCell="S9" sqref="S9"/>
    </sheetView>
  </sheetViews>
  <sheetFormatPr defaultColWidth="9.00390625" defaultRowHeight="12.75"/>
  <cols>
    <col min="2" max="52" width="3.875" style="0" customWidth="1"/>
    <col min="53" max="54" width="4.875" style="0" customWidth="1"/>
  </cols>
  <sheetData>
    <row r="1" spans="1:56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4"/>
      <c r="AS1" s="4"/>
      <c r="AT1" s="4"/>
      <c r="AU1" s="5"/>
      <c r="AV1" s="5"/>
      <c r="AW1" s="5"/>
      <c r="AX1" s="5"/>
      <c r="AY1" s="5"/>
      <c r="AZ1" s="5"/>
      <c r="BA1" s="2"/>
      <c r="BB1" s="2"/>
      <c r="BC1" s="2"/>
      <c r="BD1" s="2"/>
    </row>
    <row r="2" spans="1:56" ht="16.5" customHeight="1">
      <c r="A2" s="6" t="s">
        <v>0</v>
      </c>
      <c r="B2" s="6"/>
      <c r="C2" s="7" t="s">
        <v>52</v>
      </c>
      <c r="E2" s="7"/>
      <c r="F2" s="7"/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2"/>
      <c r="BC2" s="2"/>
      <c r="BD2" s="2"/>
    </row>
    <row r="3" spans="1:56" ht="16.5" customHeight="1">
      <c r="A3" s="10" t="s">
        <v>1</v>
      </c>
      <c r="B3" s="11" t="s">
        <v>124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BA3" s="84"/>
      <c r="BB3" s="2"/>
      <c r="BC3" s="2"/>
      <c r="BD3" s="2"/>
    </row>
    <row r="4" spans="1:56" ht="16.5" customHeight="1">
      <c r="A4" s="11"/>
      <c r="B4" s="85"/>
      <c r="C4" s="85"/>
      <c r="D4" s="85"/>
      <c r="E4" s="85"/>
      <c r="F4" s="85"/>
      <c r="G4" s="85"/>
      <c r="H4" s="85"/>
      <c r="I4" s="11" t="s">
        <v>125</v>
      </c>
      <c r="J4" s="12"/>
      <c r="K4" s="12"/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A4" s="84"/>
      <c r="BB4" s="2"/>
      <c r="BC4" s="2"/>
      <c r="BD4" s="2"/>
    </row>
    <row r="5" spans="1:56" ht="16.5" customHeight="1">
      <c r="A5" s="11"/>
      <c r="B5" s="12"/>
      <c r="C5" s="12"/>
      <c r="D5" s="12"/>
      <c r="E5" s="13" t="s">
        <v>55</v>
      </c>
      <c r="F5" s="12"/>
      <c r="G5" s="12"/>
      <c r="H5" s="12"/>
      <c r="I5" s="11"/>
      <c r="J5" s="12"/>
      <c r="K5" s="12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81"/>
      <c r="AF5" s="89" t="s">
        <v>6</v>
      </c>
      <c r="AG5" s="80"/>
      <c r="AH5" s="89"/>
      <c r="AI5" s="89"/>
      <c r="AJ5" s="89"/>
      <c r="AK5" s="89"/>
      <c r="AL5" s="89"/>
      <c r="AM5" s="89"/>
      <c r="AN5" s="90" t="s">
        <v>59</v>
      </c>
      <c r="AO5" s="89"/>
      <c r="AP5" s="89"/>
      <c r="BA5" s="80"/>
      <c r="BB5" s="2"/>
      <c r="BC5" s="2"/>
      <c r="BD5" s="2"/>
    </row>
    <row r="6" spans="2:56" ht="16.5" customHeight="1">
      <c r="B6" s="10" t="s">
        <v>58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Y6" s="89"/>
      <c r="AZ6" s="81"/>
      <c r="BA6" s="80"/>
      <c r="BB6" s="2"/>
      <c r="BC6" s="2"/>
      <c r="BD6" s="2"/>
    </row>
    <row r="7" spans="2:56" ht="16.5" customHeight="1">
      <c r="B7" s="14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81"/>
      <c r="AN7" s="87"/>
      <c r="AO7" s="80"/>
      <c r="AP7" s="80"/>
      <c r="AQ7" s="91"/>
      <c r="AR7" s="80"/>
      <c r="AS7" s="80"/>
      <c r="AT7" s="80"/>
      <c r="AU7" s="80"/>
      <c r="AV7" s="80"/>
      <c r="AW7" s="80"/>
      <c r="AX7" s="80"/>
      <c r="AY7" s="80"/>
      <c r="AZ7" s="81"/>
      <c r="BA7" s="80"/>
      <c r="BB7" s="2"/>
      <c r="BC7" s="2"/>
      <c r="BD7" s="2"/>
    </row>
    <row r="8" spans="2:56" ht="16.5" customHeight="1"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1"/>
      <c r="AN8" s="87"/>
      <c r="AO8" s="80"/>
      <c r="AP8" s="80"/>
      <c r="AQ8" s="91"/>
      <c r="AR8" s="80"/>
      <c r="AS8" s="80"/>
      <c r="AT8" s="80"/>
      <c r="AU8" s="80"/>
      <c r="AV8" s="80"/>
      <c r="AW8" s="80"/>
      <c r="AX8" s="80"/>
      <c r="AY8" s="80"/>
      <c r="AZ8" s="81"/>
      <c r="BA8" s="80"/>
      <c r="BB8" s="2"/>
      <c r="BC8" s="2"/>
      <c r="BD8" s="2"/>
    </row>
    <row r="9" spans="2:56" ht="16.5" customHeight="1"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81"/>
      <c r="AN9" s="87"/>
      <c r="AO9" s="80"/>
      <c r="AP9" s="80"/>
      <c r="AQ9" s="91"/>
      <c r="AR9" s="80"/>
      <c r="AS9" s="80"/>
      <c r="AT9" s="80"/>
      <c r="AU9" s="80"/>
      <c r="AV9" s="80"/>
      <c r="AW9" s="80"/>
      <c r="AX9" s="80"/>
      <c r="AY9" s="80"/>
      <c r="AZ9" s="81"/>
      <c r="BA9" s="80"/>
      <c r="BB9" s="2"/>
      <c r="BC9" s="2"/>
      <c r="BD9" s="2"/>
    </row>
    <row r="10" spans="2:56" ht="16.5" customHeight="1">
      <c r="B10" s="14"/>
      <c r="C10" s="2"/>
      <c r="D10" s="2"/>
      <c r="E10" s="2"/>
      <c r="F10" s="2"/>
      <c r="G10" s="2"/>
      <c r="H10" s="2"/>
      <c r="I10" s="2"/>
      <c r="J10" s="2"/>
      <c r="K10" s="2" t="s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9" t="s">
        <v>53</v>
      </c>
      <c r="AD10" s="80"/>
      <c r="AE10" s="81"/>
      <c r="AF10" s="81"/>
      <c r="AG10" s="81"/>
      <c r="AH10" s="82" t="s">
        <v>54</v>
      </c>
      <c r="AI10" s="83"/>
      <c r="AJ10" s="83"/>
      <c r="AK10" s="83"/>
      <c r="AL10" s="83"/>
      <c r="AM10" s="83"/>
      <c r="AN10" s="83"/>
      <c r="AO10" s="83"/>
      <c r="AP10" s="80"/>
      <c r="AQ10" s="91"/>
      <c r="AR10" s="80"/>
      <c r="AS10" s="80"/>
      <c r="AT10" s="80"/>
      <c r="AU10" s="80"/>
      <c r="AV10" s="80"/>
      <c r="AW10" s="80"/>
      <c r="AX10" s="80"/>
      <c r="AY10" s="80"/>
      <c r="AZ10" s="81"/>
      <c r="BA10" s="80"/>
      <c r="BB10" s="2"/>
      <c r="BC10" s="2"/>
      <c r="BD10" s="2"/>
    </row>
    <row r="11" spans="2:56" ht="16.5" customHeight="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79" t="s">
        <v>4</v>
      </c>
      <c r="AD11" s="80"/>
      <c r="AE11" s="86"/>
      <c r="AF11" s="86"/>
      <c r="AG11" s="86"/>
      <c r="AH11" s="82"/>
      <c r="AI11" s="83"/>
      <c r="AJ11" s="83"/>
      <c r="AK11" s="83"/>
      <c r="AL11" s="83"/>
      <c r="AM11" s="83"/>
      <c r="AN11" s="83"/>
      <c r="AO11" s="83"/>
      <c r="AP11" s="80"/>
      <c r="AQ11" s="91"/>
      <c r="AR11" s="80"/>
      <c r="AS11" s="80"/>
      <c r="AT11" s="80"/>
      <c r="AU11" s="80"/>
      <c r="AV11" s="80"/>
      <c r="AW11" s="80"/>
      <c r="AX11" s="80"/>
      <c r="AY11" s="80"/>
      <c r="AZ11" s="81"/>
      <c r="BA11" s="80"/>
      <c r="BB11" s="2"/>
      <c r="BC11" s="2"/>
      <c r="BD11" s="2"/>
    </row>
    <row r="12" spans="2:56" ht="16.5" customHeight="1"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7" t="s">
        <v>56</v>
      </c>
      <c r="AD12" s="80"/>
      <c r="AE12" s="87"/>
      <c r="AF12" s="87"/>
      <c r="AG12" s="87"/>
      <c r="AH12" s="87"/>
      <c r="AI12" s="88" t="s">
        <v>57</v>
      </c>
      <c r="AJ12" s="87"/>
      <c r="AK12" s="87"/>
      <c r="AL12" s="87"/>
      <c r="AM12" s="87"/>
      <c r="AN12" s="87"/>
      <c r="AO12" s="89"/>
      <c r="AP12" s="80"/>
      <c r="AQ12" s="91"/>
      <c r="AR12" s="80"/>
      <c r="AS12" s="80"/>
      <c r="AT12" s="80"/>
      <c r="AU12" s="80"/>
      <c r="AV12" s="80"/>
      <c r="AW12" s="80"/>
      <c r="AX12" s="80"/>
      <c r="AY12" s="80"/>
      <c r="AZ12" s="81"/>
      <c r="BA12" s="80"/>
      <c r="BB12" s="2"/>
      <c r="BC12" s="2"/>
      <c r="BD12" s="2"/>
    </row>
    <row r="13" spans="2:56" ht="16.5" customHeight="1"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81"/>
      <c r="AN13" s="87"/>
      <c r="AO13" s="80"/>
      <c r="AP13" s="80"/>
      <c r="AQ13" s="91"/>
      <c r="AR13" s="80"/>
      <c r="AS13" s="80"/>
      <c r="AT13" s="80"/>
      <c r="AU13" s="80"/>
      <c r="AV13" s="80"/>
      <c r="AW13" s="80"/>
      <c r="AX13" s="80"/>
      <c r="AY13" s="80"/>
      <c r="AZ13" s="81"/>
      <c r="BA13" s="80"/>
      <c r="BB13" s="2"/>
      <c r="BC13" s="2"/>
      <c r="BD13" s="2"/>
    </row>
    <row r="14" spans="2:56" ht="16.5" customHeight="1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81"/>
      <c r="AN14" s="87"/>
      <c r="AO14" s="80"/>
      <c r="AP14" s="80"/>
      <c r="AQ14" s="91"/>
      <c r="AR14" s="80"/>
      <c r="AS14" s="80"/>
      <c r="AT14" s="80"/>
      <c r="AU14" s="80"/>
      <c r="AV14" s="80"/>
      <c r="AW14" s="80"/>
      <c r="AX14" s="80"/>
      <c r="AY14" s="80"/>
      <c r="AZ14" s="81"/>
      <c r="BA14" s="80"/>
      <c r="BB14" s="2"/>
      <c r="BC14" s="2"/>
      <c r="BD14" s="2"/>
    </row>
    <row r="15" spans="1:56" ht="16.5" customHeight="1">
      <c r="A15" s="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81"/>
      <c r="AN15" s="80"/>
      <c r="AO15" s="80"/>
      <c r="AP15" s="80"/>
      <c r="AQ15" s="92"/>
      <c r="AR15" s="80"/>
      <c r="AS15" s="80"/>
      <c r="AT15" s="80"/>
      <c r="AU15" s="80"/>
      <c r="AV15" s="80"/>
      <c r="AW15" s="80"/>
      <c r="AX15" s="80"/>
      <c r="AY15" s="89"/>
      <c r="AZ15" s="81"/>
      <c r="BA15" s="80"/>
      <c r="BB15" s="17"/>
      <c r="BC15" s="2"/>
      <c r="BD15" s="2"/>
    </row>
    <row r="16" spans="1:56" ht="16.5" customHeight="1">
      <c r="A16" s="14"/>
      <c r="E16" s="2"/>
      <c r="F16" s="2"/>
      <c r="G16" s="2"/>
      <c r="H16" s="18" t="s">
        <v>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19"/>
      <c r="AI16" s="2"/>
      <c r="AJ16" s="2"/>
      <c r="AK16" s="2"/>
      <c r="AL16" s="2"/>
      <c r="AM16" s="2"/>
      <c r="BB16" s="2"/>
      <c r="BC16" s="2"/>
      <c r="BD16" s="2"/>
    </row>
    <row r="17" spans="1:56" ht="16.5" customHeight="1">
      <c r="A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BB17" s="2"/>
      <c r="BC17" s="2"/>
      <c r="BD17" s="2"/>
    </row>
    <row r="18" spans="1:56" ht="16.5" customHeight="1">
      <c r="A18" s="15" t="s">
        <v>5</v>
      </c>
      <c r="E18" s="15"/>
      <c r="F18" s="15"/>
      <c r="H18" s="20"/>
      <c r="I18" s="20"/>
      <c r="J18" s="93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 t="s">
        <v>61</v>
      </c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3"/>
      <c r="AI18" s="93"/>
      <c r="AJ18" s="15"/>
      <c r="AK18" s="15"/>
      <c r="AL18" s="15"/>
      <c r="AM18" s="15"/>
      <c r="BB18" s="15"/>
      <c r="BC18" s="15"/>
      <c r="BD18" s="2"/>
    </row>
    <row r="19" spans="1:56" ht="16.5" customHeight="1">
      <c r="A19" s="15"/>
      <c r="E19" s="15"/>
      <c r="F19" s="15"/>
      <c r="H19" s="20"/>
      <c r="I19" s="20"/>
      <c r="J19" s="20"/>
      <c r="K19" s="20"/>
      <c r="L19" s="20"/>
      <c r="M19" s="20"/>
      <c r="N19" s="20"/>
      <c r="O19" s="20"/>
      <c r="P19" s="21" t="s">
        <v>62</v>
      </c>
      <c r="Q19" s="20"/>
      <c r="R19" s="20"/>
      <c r="S19" s="20"/>
      <c r="T19" s="20"/>
      <c r="V19" s="18"/>
      <c r="W19" s="20"/>
      <c r="X19" s="20"/>
      <c r="Y19" s="20"/>
      <c r="Z19" s="20"/>
      <c r="AA19" s="20"/>
      <c r="AB19" s="20"/>
      <c r="AC19" s="20"/>
      <c r="AD19" s="20"/>
      <c r="AE19" s="15"/>
      <c r="AF19" s="20"/>
      <c r="AG19" s="15"/>
      <c r="AH19" s="15"/>
      <c r="AI19" s="15"/>
      <c r="AJ19" s="15"/>
      <c r="AK19" s="15"/>
      <c r="AL19" s="15"/>
      <c r="AM19" s="15"/>
      <c r="BB19" s="15"/>
      <c r="BC19" s="15"/>
      <c r="BD19" s="2"/>
    </row>
    <row r="20" spans="1:56" ht="29.25" customHeight="1">
      <c r="A20" s="15"/>
      <c r="E20" s="15"/>
      <c r="F20" s="15"/>
      <c r="H20" s="20"/>
      <c r="I20" s="20"/>
      <c r="J20" s="534" t="s">
        <v>116</v>
      </c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93"/>
      <c r="AI20" s="93"/>
      <c r="AJ20" s="15"/>
      <c r="AK20" s="15"/>
      <c r="AL20" s="15"/>
      <c r="AM20" s="15"/>
      <c r="BB20" s="15"/>
      <c r="BC20" s="15"/>
      <c r="BD20" s="2"/>
    </row>
    <row r="21" spans="5:56" ht="16.5" customHeight="1">
      <c r="E21" s="81" t="s">
        <v>64</v>
      </c>
      <c r="F21" s="80"/>
      <c r="G21" s="80"/>
      <c r="H21" s="80"/>
      <c r="I21" s="80"/>
      <c r="J21" s="80"/>
      <c r="V21" s="82" t="s">
        <v>65</v>
      </c>
      <c r="W21" s="80"/>
      <c r="X21" s="96"/>
      <c r="Y21" s="96"/>
      <c r="Z21" s="96"/>
      <c r="AA21" s="96"/>
      <c r="AB21" s="96"/>
      <c r="AC21" s="96"/>
      <c r="AD21" s="96"/>
      <c r="AE21" s="96"/>
      <c r="AF21" s="16"/>
      <c r="AG21" s="16"/>
      <c r="AH21" s="16"/>
      <c r="AI21" s="16"/>
      <c r="AJ21" s="16"/>
      <c r="AK21" s="16"/>
      <c r="AY21" s="5"/>
      <c r="AZ21" s="5"/>
      <c r="BB21" s="2"/>
      <c r="BC21" s="2"/>
      <c r="BD21" s="2"/>
    </row>
    <row r="22" spans="5:56" ht="16.5" customHeight="1">
      <c r="E22" s="80"/>
      <c r="F22" s="80"/>
      <c r="G22" s="80"/>
      <c r="H22" s="80"/>
      <c r="I22" s="80"/>
      <c r="J22" s="80"/>
      <c r="K22" s="97" t="s">
        <v>7</v>
      </c>
      <c r="T22" s="98"/>
      <c r="U22" s="98"/>
      <c r="V22" s="78"/>
      <c r="W22" s="99"/>
      <c r="X22" s="98"/>
      <c r="Y22" s="98"/>
      <c r="Z22" s="80"/>
      <c r="AA22" s="80"/>
      <c r="AB22" s="80"/>
      <c r="AC22" s="98"/>
      <c r="AD22" s="98"/>
      <c r="AE22" s="80"/>
      <c r="AI22" s="78"/>
      <c r="AJ22" s="78"/>
      <c r="AK22" s="2"/>
      <c r="AL22" s="2"/>
      <c r="AN22" s="5"/>
      <c r="AZ22" s="5"/>
      <c r="BA22" s="5"/>
      <c r="BB22" s="2"/>
      <c r="BC22" s="2"/>
      <c r="BD22" s="2"/>
    </row>
    <row r="23" spans="5:56" ht="16.5" customHeight="1">
      <c r="E23" s="81" t="s">
        <v>66</v>
      </c>
      <c r="F23" s="80"/>
      <c r="G23" s="80"/>
      <c r="H23" s="80"/>
      <c r="I23" s="80"/>
      <c r="J23" s="80"/>
      <c r="U23" s="100" t="s">
        <v>67</v>
      </c>
      <c r="V23" s="78"/>
      <c r="W23" s="78"/>
      <c r="X23" s="78"/>
      <c r="Y23" s="78"/>
      <c r="Z23" s="78"/>
      <c r="AA23" s="78"/>
      <c r="AB23" s="80"/>
      <c r="AC23" s="80"/>
      <c r="AD23" s="78"/>
      <c r="AE23" s="98"/>
      <c r="AI23" s="78"/>
      <c r="AJ23" s="78"/>
      <c r="AK23" s="2"/>
      <c r="AL23" s="2"/>
      <c r="AN23" s="5"/>
      <c r="AZ23" s="5"/>
      <c r="BA23" s="5"/>
      <c r="BB23" s="2"/>
      <c r="BC23" s="2"/>
      <c r="BD23" s="2"/>
    </row>
    <row r="24" spans="5:56" ht="12.75" customHeight="1">
      <c r="E24" s="80"/>
      <c r="F24" s="80"/>
      <c r="G24" s="80"/>
      <c r="H24" s="80"/>
      <c r="I24" s="80"/>
      <c r="J24" s="80"/>
      <c r="K24" s="97"/>
      <c r="L24" s="99"/>
      <c r="M24" s="98"/>
      <c r="N24" s="98"/>
      <c r="O24" s="80"/>
      <c r="P24" s="80"/>
      <c r="Q24" s="80"/>
      <c r="R24" s="98"/>
      <c r="S24" s="98"/>
      <c r="T24" s="98"/>
      <c r="U24" s="98"/>
      <c r="V24" s="78" t="s">
        <v>68</v>
      </c>
      <c r="W24" s="78"/>
      <c r="X24" s="78"/>
      <c r="Y24" s="78"/>
      <c r="Z24" s="99"/>
      <c r="AA24" s="78"/>
      <c r="AB24" s="80"/>
      <c r="AC24" s="78"/>
      <c r="AD24" s="80"/>
      <c r="AE24" s="80"/>
      <c r="AI24" s="78"/>
      <c r="AJ24" s="78"/>
      <c r="AK24" s="2"/>
      <c r="AL24" s="2"/>
      <c r="AN24" s="5"/>
      <c r="AZ24" s="5"/>
      <c r="BA24" s="5"/>
      <c r="BB24" s="2"/>
      <c r="BC24" s="2"/>
      <c r="BD24" s="2"/>
    </row>
    <row r="25" spans="5:56" ht="32.25" customHeight="1">
      <c r="E25" s="81" t="s">
        <v>69</v>
      </c>
      <c r="F25" s="80"/>
      <c r="G25" s="80"/>
      <c r="H25" s="80"/>
      <c r="I25" s="80"/>
      <c r="J25" s="80"/>
      <c r="N25" s="82" t="s">
        <v>70</v>
      </c>
      <c r="O25" s="80"/>
      <c r="P25" s="96"/>
      <c r="Q25" s="96"/>
      <c r="R25" s="96"/>
      <c r="S25" s="96"/>
      <c r="T25" s="96"/>
      <c r="U25" s="96"/>
      <c r="V25" s="96"/>
      <c r="W25" s="96"/>
      <c r="X25" s="96"/>
      <c r="Y25" s="101"/>
      <c r="Z25" s="101"/>
      <c r="AA25" s="101"/>
      <c r="AB25" s="101"/>
      <c r="AC25" s="101"/>
      <c r="AD25" s="101"/>
      <c r="AE25" s="102"/>
      <c r="AF25" s="102"/>
      <c r="AG25" s="102"/>
      <c r="AJ25" s="102"/>
      <c r="AK25" s="2"/>
      <c r="AL25" s="2"/>
      <c r="AZ25" s="5"/>
      <c r="BA25" s="5"/>
      <c r="BB25" s="2"/>
      <c r="BC25" s="2"/>
      <c r="BD25" s="2"/>
    </row>
    <row r="26" spans="5:56" ht="16.5" customHeight="1">
      <c r="E26" s="80"/>
      <c r="F26" s="80"/>
      <c r="G26" s="80"/>
      <c r="H26" s="80"/>
      <c r="I26" s="80"/>
      <c r="J26" s="80"/>
      <c r="K26" s="97" t="s">
        <v>8</v>
      </c>
      <c r="L26" s="80"/>
      <c r="M26" s="98"/>
      <c r="N26" s="80"/>
      <c r="O26" s="98"/>
      <c r="Q26" s="99" t="s">
        <v>71</v>
      </c>
      <c r="R26" s="80"/>
      <c r="S26" s="98"/>
      <c r="T26" s="98"/>
      <c r="U26" s="80"/>
      <c r="V26" s="103"/>
      <c r="W26" s="78"/>
      <c r="X26" s="78"/>
      <c r="Y26" s="78"/>
      <c r="Z26" s="78"/>
      <c r="AA26" s="78"/>
      <c r="AB26" s="78"/>
      <c r="AC26" s="78" t="s">
        <v>3</v>
      </c>
      <c r="AD26" s="78"/>
      <c r="AE26" s="78"/>
      <c r="AF26" s="78"/>
      <c r="AG26" s="80"/>
      <c r="AH26" s="80"/>
      <c r="AI26" s="78"/>
      <c r="AJ26" s="78"/>
      <c r="AK26" s="2"/>
      <c r="AL26" s="2"/>
      <c r="AZ26" s="5"/>
      <c r="BA26" s="5"/>
      <c r="BB26" s="2"/>
      <c r="BC26" s="2"/>
      <c r="BD26" s="2"/>
    </row>
    <row r="27" spans="1:56" ht="16.5" customHeight="1">
      <c r="A27" s="20"/>
      <c r="E27" s="201" t="s">
        <v>72</v>
      </c>
      <c r="F27" s="202"/>
      <c r="G27" s="203"/>
      <c r="H27" s="203"/>
      <c r="I27" s="201"/>
      <c r="J27" s="87"/>
      <c r="K27" s="87"/>
      <c r="L27" s="204"/>
      <c r="M27" s="87"/>
      <c r="N27" s="104"/>
      <c r="O27" s="205" t="s">
        <v>117</v>
      </c>
      <c r="P27" s="87"/>
      <c r="Q27" s="87"/>
      <c r="R27" s="89"/>
      <c r="S27" s="78"/>
      <c r="T27" s="78"/>
      <c r="U27" s="80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2"/>
      <c r="AL27" s="2"/>
      <c r="AM27" s="2"/>
      <c r="AZ27" s="5"/>
      <c r="BA27" s="5"/>
      <c r="BB27" s="2"/>
      <c r="BC27" s="2"/>
      <c r="BD27" s="2"/>
    </row>
    <row r="28" spans="1:56" ht="16.5" customHeight="1">
      <c r="A28" s="23"/>
      <c r="E28" s="98"/>
      <c r="F28" s="98"/>
      <c r="G28" s="98"/>
      <c r="H28" s="78"/>
      <c r="I28" s="78"/>
      <c r="J28" s="78"/>
      <c r="L28" s="90"/>
      <c r="M28" s="90"/>
      <c r="N28" s="90" t="s">
        <v>74</v>
      </c>
      <c r="O28" s="90"/>
      <c r="P28" s="90"/>
      <c r="Q28" s="90"/>
      <c r="R28" s="90"/>
      <c r="AB28" s="89"/>
      <c r="AC28" s="78"/>
      <c r="AD28" s="78"/>
      <c r="AE28" s="78"/>
      <c r="AF28" s="78"/>
      <c r="AG28" s="78"/>
      <c r="AH28" s="78"/>
      <c r="AI28" s="78"/>
      <c r="AJ28" s="78"/>
      <c r="AK28" s="2"/>
      <c r="AL28" s="2"/>
      <c r="AM28" s="2"/>
      <c r="AN28" s="2"/>
      <c r="AZ28" s="15"/>
      <c r="BA28" s="2"/>
      <c r="BB28" s="2"/>
      <c r="BC28" s="2"/>
      <c r="BD28" s="2"/>
    </row>
    <row r="29" spans="1:56" ht="16.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54:56" ht="12.75">
      <c r="BB30" s="2"/>
      <c r="BC30" s="2"/>
      <c r="BD30" s="2"/>
    </row>
    <row r="31" spans="54:56" ht="12.75">
      <c r="BB31" s="2"/>
      <c r="BC31" s="2"/>
      <c r="BD31" s="2"/>
    </row>
    <row r="32" spans="54:56" ht="12.75">
      <c r="BB32" s="2"/>
      <c r="BC32" s="2"/>
      <c r="BD32" s="2"/>
    </row>
    <row r="33" spans="54:56" ht="12.75">
      <c r="BB33" s="2"/>
      <c r="BC33" s="2"/>
      <c r="BD33" s="2"/>
    </row>
    <row r="34" spans="54:56" ht="12.75">
      <c r="BB34" s="2"/>
      <c r="BC34" s="2"/>
      <c r="BD34" s="2"/>
    </row>
    <row r="35" spans="54:56" ht="12.75">
      <c r="BB35" s="2"/>
      <c r="BC35" s="2"/>
      <c r="BD35" s="2"/>
    </row>
    <row r="36" spans="54:56" ht="12.75">
      <c r="BB36" s="2"/>
      <c r="BC36" s="2"/>
      <c r="BD36" s="2"/>
    </row>
    <row r="37" spans="54:56" ht="12.75">
      <c r="BB37" s="2"/>
      <c r="BC37" s="2"/>
      <c r="BD37" s="2"/>
    </row>
    <row r="38" spans="54:56" ht="12.75">
      <c r="BB38" s="2"/>
      <c r="BC38" s="2"/>
      <c r="BD38" s="2"/>
    </row>
    <row r="39" spans="54:56" ht="12.75">
      <c r="BB39" s="2"/>
      <c r="BC39" s="2"/>
      <c r="BD39" s="2"/>
    </row>
    <row r="40" spans="54:56" ht="12.75">
      <c r="BB40" s="2"/>
      <c r="BC40" s="2"/>
      <c r="BD40" s="2"/>
    </row>
    <row r="41" spans="54:56" ht="12.75">
      <c r="BB41" s="2"/>
      <c r="BC41" s="2"/>
      <c r="BD41" s="2"/>
    </row>
    <row r="42" spans="54:56" ht="12.75">
      <c r="BB42" s="2"/>
      <c r="BC42" s="2"/>
      <c r="BD42" s="2"/>
    </row>
    <row r="43" spans="54:56" ht="12.75">
      <c r="BB43" s="2"/>
      <c r="BC43" s="2"/>
      <c r="BD43" s="2"/>
    </row>
    <row r="44" spans="54:56" ht="12.75">
      <c r="BB44" s="2"/>
      <c r="BC44" s="2"/>
      <c r="BD44" s="2"/>
    </row>
    <row r="45" spans="54:56" ht="12.75">
      <c r="BB45" s="2"/>
      <c r="BC45" s="2"/>
      <c r="BD45" s="2"/>
    </row>
    <row r="46" spans="54:56" ht="12.75">
      <c r="BB46" s="2"/>
      <c r="BC46" s="2"/>
      <c r="BD46" s="2"/>
    </row>
    <row r="47" spans="54:56" ht="12.75">
      <c r="BB47" s="2"/>
      <c r="BC47" s="2"/>
      <c r="BD47" s="2"/>
    </row>
    <row r="48" spans="54:56" ht="12.75">
      <c r="BB48" s="2"/>
      <c r="BC48" s="2"/>
      <c r="BD48" s="2"/>
    </row>
    <row r="49" spans="54:56" ht="12.75">
      <c r="BB49" s="2"/>
      <c r="BC49" s="2"/>
      <c r="BD49" s="2"/>
    </row>
    <row r="50" spans="54:56" ht="12.75">
      <c r="BB50" s="2"/>
      <c r="BC50" s="2"/>
      <c r="BD50" s="2"/>
    </row>
    <row r="51" spans="54:56" ht="12.75">
      <c r="BB51" s="2"/>
      <c r="BC51" s="2"/>
      <c r="BD51" s="2"/>
    </row>
    <row r="52" spans="54:56" ht="12.75">
      <c r="BB52" s="2"/>
      <c r="BC52" s="2"/>
      <c r="BD52" s="2"/>
    </row>
  </sheetData>
  <sheetProtection/>
  <mergeCells count="1">
    <mergeCell ref="J20:AG20"/>
  </mergeCells>
  <printOptions/>
  <pageMargins left="0.6299212598425197" right="0.4330708661417323" top="0.7480314960629921" bottom="0.5118110236220472" header="0.31496062992125984" footer="0.31496062992125984"/>
  <pageSetup horizontalDpi="600" verticalDpi="600" orientation="landscape" paperSize="9" scale="80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92"/>
  <sheetViews>
    <sheetView view="pageBreakPreview" zoomScale="60" zoomScaleNormal="95" zoomScalePageLayoutView="0" workbookViewId="0" topLeftCell="A1">
      <selection activeCell="T9" sqref="T9:T11"/>
    </sheetView>
  </sheetViews>
  <sheetFormatPr defaultColWidth="9.00390625" defaultRowHeight="12.75"/>
  <cols>
    <col min="2" max="23" width="3.875" style="0" customWidth="1"/>
    <col min="24" max="24" width="5.00390625" style="0" customWidth="1"/>
    <col min="25" max="52" width="3.875" style="0" customWidth="1"/>
    <col min="53" max="54" width="4.875" style="0" customWidth="1"/>
  </cols>
  <sheetData>
    <row r="1" spans="1:56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4"/>
      <c r="AS1" s="4"/>
      <c r="AT1" s="4"/>
      <c r="AU1" s="5"/>
      <c r="AV1" s="5"/>
      <c r="AW1" s="5"/>
      <c r="AX1" s="5"/>
      <c r="AY1" s="5"/>
      <c r="AZ1" s="5"/>
      <c r="BA1" s="2"/>
      <c r="BB1" s="2"/>
      <c r="BC1" s="2"/>
      <c r="BD1" s="2"/>
    </row>
    <row r="2" spans="1:56" ht="16.5" customHeight="1">
      <c r="A2" s="6" t="s">
        <v>0</v>
      </c>
      <c r="B2" s="6"/>
      <c r="C2" s="7" t="s">
        <v>52</v>
      </c>
      <c r="E2" s="7"/>
      <c r="F2" s="7"/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5"/>
      <c r="AP2" s="9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2"/>
      <c r="BC2" s="2"/>
      <c r="BD2" s="2"/>
    </row>
    <row r="3" spans="1:56" ht="16.5" customHeight="1">
      <c r="A3" s="10" t="s">
        <v>1</v>
      </c>
      <c r="B3" s="11" t="s">
        <v>124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78"/>
      <c r="AL3" s="79" t="s">
        <v>53</v>
      </c>
      <c r="AM3" s="80"/>
      <c r="AN3" s="81"/>
      <c r="AO3" s="81"/>
      <c r="AP3" s="81"/>
      <c r="AQ3" s="82" t="s">
        <v>54</v>
      </c>
      <c r="AR3" s="83"/>
      <c r="AS3" s="83"/>
      <c r="AT3" s="83"/>
      <c r="AU3" s="83"/>
      <c r="AV3" s="83"/>
      <c r="AW3" s="83"/>
      <c r="AX3" s="83"/>
      <c r="BA3" s="84"/>
      <c r="BB3" s="2"/>
      <c r="BC3" s="2"/>
      <c r="BD3" s="2"/>
    </row>
    <row r="4" spans="1:56" ht="16.5" customHeight="1">
      <c r="A4" s="11"/>
      <c r="B4" s="85"/>
      <c r="C4" s="85"/>
      <c r="D4" s="85"/>
      <c r="E4" s="85"/>
      <c r="F4" s="85"/>
      <c r="G4" s="85"/>
      <c r="H4" s="85"/>
      <c r="I4" s="11" t="s">
        <v>125</v>
      </c>
      <c r="J4" s="12"/>
      <c r="K4" s="12"/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8"/>
      <c r="AL4" s="79" t="s">
        <v>4</v>
      </c>
      <c r="AM4" s="80"/>
      <c r="AN4" s="86"/>
      <c r="AO4" s="86"/>
      <c r="AP4" s="86"/>
      <c r="AQ4" s="82"/>
      <c r="AR4" s="83"/>
      <c r="AS4" s="83"/>
      <c r="AT4" s="83"/>
      <c r="AU4" s="83"/>
      <c r="AV4" s="83"/>
      <c r="AW4" s="83"/>
      <c r="AX4" s="83"/>
      <c r="BA4" s="84"/>
      <c r="BB4" s="2"/>
      <c r="BC4" s="2"/>
      <c r="BD4" s="2"/>
    </row>
    <row r="5" spans="1:56" ht="16.5" customHeight="1">
      <c r="A5" s="11"/>
      <c r="B5" s="12"/>
      <c r="C5" s="12"/>
      <c r="D5" s="12"/>
      <c r="E5" s="13" t="s">
        <v>55</v>
      </c>
      <c r="F5" s="12"/>
      <c r="G5" s="12"/>
      <c r="H5" s="12"/>
      <c r="I5" s="11"/>
      <c r="J5" s="12"/>
      <c r="K5" s="12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8"/>
      <c r="AL5" s="87" t="s">
        <v>56</v>
      </c>
      <c r="AM5" s="80"/>
      <c r="AN5" s="87"/>
      <c r="AO5" s="87"/>
      <c r="AP5" s="87"/>
      <c r="AQ5" s="87"/>
      <c r="AR5" s="88" t="s">
        <v>57</v>
      </c>
      <c r="AS5" s="87"/>
      <c r="AT5" s="87"/>
      <c r="AU5" s="87"/>
      <c r="AV5" s="87"/>
      <c r="AW5" s="87"/>
      <c r="AX5" s="89"/>
      <c r="BA5" s="80"/>
      <c r="BB5" s="2"/>
      <c r="BC5" s="2"/>
      <c r="BD5" s="2"/>
    </row>
    <row r="6" spans="2:56" ht="16.5" customHeight="1">
      <c r="B6" s="10" t="s">
        <v>58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81"/>
      <c r="AN6" s="89" t="s">
        <v>6</v>
      </c>
      <c r="AO6" s="80"/>
      <c r="AP6" s="89"/>
      <c r="AQ6" s="89"/>
      <c r="AR6" s="89"/>
      <c r="AS6" s="89"/>
      <c r="AT6" s="89"/>
      <c r="AU6" s="89"/>
      <c r="AV6" s="90" t="s">
        <v>59</v>
      </c>
      <c r="AW6" s="89"/>
      <c r="AX6" s="89"/>
      <c r="AY6" s="89"/>
      <c r="AZ6" s="81"/>
      <c r="BA6" s="80"/>
      <c r="BB6" s="2"/>
      <c r="BC6" s="2"/>
      <c r="BD6" s="2"/>
    </row>
    <row r="7" spans="2:56" ht="16.5" customHeight="1">
      <c r="B7" s="14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81"/>
      <c r="AN7" s="87"/>
      <c r="AO7" s="80"/>
      <c r="AP7" s="80"/>
      <c r="AQ7" s="91"/>
      <c r="AR7" s="80"/>
      <c r="AS7" s="80"/>
      <c r="AT7" s="80"/>
      <c r="AU7" s="80"/>
      <c r="AV7" s="80"/>
      <c r="AW7" s="80"/>
      <c r="AX7" s="80"/>
      <c r="AY7" s="80"/>
      <c r="AZ7" s="81"/>
      <c r="BA7" s="80"/>
      <c r="BB7" s="2"/>
      <c r="BC7" s="2"/>
      <c r="BD7" s="2"/>
    </row>
    <row r="8" spans="1:56" ht="16.5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1"/>
      <c r="AN8" s="80"/>
      <c r="AO8" s="80"/>
      <c r="AP8" s="80"/>
      <c r="AQ8" s="92"/>
      <c r="AR8" s="80"/>
      <c r="AS8" s="80"/>
      <c r="AT8" s="80"/>
      <c r="AU8" s="80"/>
      <c r="AV8" s="80"/>
      <c r="AW8" s="80"/>
      <c r="AX8" s="80"/>
      <c r="AY8" s="89"/>
      <c r="AZ8" s="81"/>
      <c r="BA8" s="80"/>
      <c r="BB8" s="17"/>
      <c r="BC8" s="2"/>
      <c r="BD8" s="2"/>
    </row>
    <row r="9" spans="1:56" ht="16.5" customHeight="1">
      <c r="A9" s="14"/>
      <c r="E9" s="2"/>
      <c r="F9" s="2"/>
      <c r="G9" s="2"/>
      <c r="H9" s="18" t="s">
        <v>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  <c r="AH9" s="19"/>
      <c r="AI9" s="2"/>
      <c r="AJ9" s="2"/>
      <c r="AK9" s="2"/>
      <c r="AL9" s="2"/>
      <c r="AM9" s="2"/>
      <c r="BB9" s="2"/>
      <c r="BC9" s="2"/>
      <c r="BD9" s="2"/>
    </row>
    <row r="10" spans="1:56" ht="16.5" customHeight="1">
      <c r="A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BB10" s="2"/>
      <c r="BC10" s="2"/>
      <c r="BD10" s="2"/>
    </row>
    <row r="11" spans="1:56" ht="16.5" customHeight="1">
      <c r="A11" s="15" t="s">
        <v>5</v>
      </c>
      <c r="E11" s="15"/>
      <c r="F11" s="15"/>
      <c r="H11" s="20"/>
      <c r="I11" s="20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 t="s">
        <v>61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3"/>
      <c r="AI11" s="93"/>
      <c r="AJ11" s="15"/>
      <c r="AK11" s="15"/>
      <c r="AL11" s="15"/>
      <c r="AM11" s="15"/>
      <c r="BB11" s="15"/>
      <c r="BC11" s="15"/>
      <c r="BD11" s="2"/>
    </row>
    <row r="12" spans="1:56" ht="16.5" customHeight="1">
      <c r="A12" s="15"/>
      <c r="E12" s="15"/>
      <c r="F12" s="15"/>
      <c r="H12" s="20"/>
      <c r="I12" s="20"/>
      <c r="J12" s="20"/>
      <c r="K12" s="20"/>
      <c r="L12" s="20"/>
      <c r="M12" s="20"/>
      <c r="N12" s="20"/>
      <c r="O12" s="20"/>
      <c r="P12" s="21" t="s">
        <v>62</v>
      </c>
      <c r="Q12" s="20"/>
      <c r="R12" s="20"/>
      <c r="S12" s="20"/>
      <c r="T12" s="20"/>
      <c r="V12" s="18"/>
      <c r="W12" s="20"/>
      <c r="X12" s="20"/>
      <c r="Y12" s="20"/>
      <c r="Z12" s="20"/>
      <c r="AA12" s="20"/>
      <c r="AB12" s="20"/>
      <c r="AC12" s="20"/>
      <c r="AD12" s="20"/>
      <c r="AE12" s="15"/>
      <c r="AF12" s="20"/>
      <c r="AG12" s="15"/>
      <c r="AH12" s="15"/>
      <c r="AI12" s="15"/>
      <c r="AJ12" s="15"/>
      <c r="AK12" s="15"/>
      <c r="AL12" s="15"/>
      <c r="AM12" s="15"/>
      <c r="BB12" s="15"/>
      <c r="BC12" s="15"/>
      <c r="BD12" s="2"/>
    </row>
    <row r="13" spans="1:56" ht="50.25" customHeight="1">
      <c r="A13" s="15"/>
      <c r="E13" s="15"/>
      <c r="F13" s="1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2" t="s">
        <v>63</v>
      </c>
      <c r="V13" s="18"/>
      <c r="W13" s="20"/>
      <c r="X13" s="20"/>
      <c r="Y13" s="20"/>
      <c r="Z13" s="20"/>
      <c r="AA13" s="20"/>
      <c r="AB13" s="20"/>
      <c r="AC13" s="20"/>
      <c r="AD13" s="20"/>
      <c r="AE13" s="15"/>
      <c r="AF13" s="20"/>
      <c r="AG13" s="15"/>
      <c r="AH13" s="15"/>
      <c r="AI13" s="15"/>
      <c r="AJ13" s="15"/>
      <c r="AK13" s="15"/>
      <c r="AL13" s="15"/>
      <c r="AM13" s="15"/>
      <c r="BB13" s="15"/>
      <c r="BC13" s="15"/>
      <c r="BD13" s="2"/>
    </row>
    <row r="14" spans="5:56" ht="16.5" customHeight="1">
      <c r="E14" s="81" t="s">
        <v>64</v>
      </c>
      <c r="F14" s="80"/>
      <c r="G14" s="80"/>
      <c r="H14" s="80"/>
      <c r="I14" s="80"/>
      <c r="J14" s="80"/>
      <c r="V14" s="82" t="s">
        <v>65</v>
      </c>
      <c r="W14" s="80"/>
      <c r="X14" s="96"/>
      <c r="Y14" s="96"/>
      <c r="Z14" s="96"/>
      <c r="AA14" s="96"/>
      <c r="AB14" s="96"/>
      <c r="AC14" s="96"/>
      <c r="AD14" s="96"/>
      <c r="AE14" s="96"/>
      <c r="AF14" s="16"/>
      <c r="AG14" s="16"/>
      <c r="AH14" s="16"/>
      <c r="AI14" s="16"/>
      <c r="AJ14" s="16"/>
      <c r="AK14" s="16"/>
      <c r="AY14" s="5"/>
      <c r="AZ14" s="5"/>
      <c r="BB14" s="2"/>
      <c r="BC14" s="2"/>
      <c r="BD14" s="2"/>
    </row>
    <row r="15" spans="5:56" ht="16.5" customHeight="1">
      <c r="E15" s="80"/>
      <c r="F15" s="80"/>
      <c r="G15" s="80"/>
      <c r="H15" s="80"/>
      <c r="I15" s="80"/>
      <c r="J15" s="80"/>
      <c r="K15" s="97" t="s">
        <v>7</v>
      </c>
      <c r="T15" s="98"/>
      <c r="U15" s="98"/>
      <c r="V15" s="78"/>
      <c r="W15" s="99"/>
      <c r="X15" s="98"/>
      <c r="Y15" s="98"/>
      <c r="Z15" s="80"/>
      <c r="AA15" s="80"/>
      <c r="AB15" s="80"/>
      <c r="AC15" s="98"/>
      <c r="AD15" s="98"/>
      <c r="AE15" s="80"/>
      <c r="AI15" s="78"/>
      <c r="AJ15" s="78"/>
      <c r="AK15" s="2"/>
      <c r="AL15" s="2"/>
      <c r="AN15" s="5"/>
      <c r="AZ15" s="5"/>
      <c r="BA15" s="5"/>
      <c r="BB15" s="2"/>
      <c r="BC15" s="2"/>
      <c r="BD15" s="2"/>
    </row>
    <row r="16" spans="5:56" ht="16.5" customHeight="1">
      <c r="E16" s="81" t="s">
        <v>66</v>
      </c>
      <c r="F16" s="80"/>
      <c r="G16" s="80"/>
      <c r="H16" s="80"/>
      <c r="I16" s="80"/>
      <c r="J16" s="80"/>
      <c r="U16" s="100" t="s">
        <v>67</v>
      </c>
      <c r="V16" s="78"/>
      <c r="W16" s="78"/>
      <c r="X16" s="78"/>
      <c r="Y16" s="78"/>
      <c r="Z16" s="78"/>
      <c r="AA16" s="78"/>
      <c r="AB16" s="80"/>
      <c r="AC16" s="80"/>
      <c r="AD16" s="78"/>
      <c r="AE16" s="98"/>
      <c r="AI16" s="78"/>
      <c r="AJ16" s="78"/>
      <c r="AK16" s="2"/>
      <c r="AL16" s="2"/>
      <c r="AN16" s="5"/>
      <c r="AZ16" s="5"/>
      <c r="BA16" s="5"/>
      <c r="BB16" s="2"/>
      <c r="BC16" s="2"/>
      <c r="BD16" s="2"/>
    </row>
    <row r="17" spans="5:56" ht="12.75" customHeight="1">
      <c r="E17" s="80"/>
      <c r="F17" s="80"/>
      <c r="G17" s="80"/>
      <c r="H17" s="80"/>
      <c r="I17" s="80"/>
      <c r="J17" s="80"/>
      <c r="K17" s="97"/>
      <c r="L17" s="99"/>
      <c r="M17" s="98"/>
      <c r="N17" s="98"/>
      <c r="O17" s="80"/>
      <c r="P17" s="80"/>
      <c r="Q17" s="80"/>
      <c r="R17" s="98"/>
      <c r="S17" s="98"/>
      <c r="T17" s="98"/>
      <c r="U17" s="98"/>
      <c r="V17" s="78" t="s">
        <v>68</v>
      </c>
      <c r="W17" s="78"/>
      <c r="X17" s="78"/>
      <c r="Y17" s="78"/>
      <c r="Z17" s="99"/>
      <c r="AA17" s="78"/>
      <c r="AB17" s="80"/>
      <c r="AC17" s="78"/>
      <c r="AD17" s="80"/>
      <c r="AE17" s="80"/>
      <c r="AI17" s="78"/>
      <c r="AJ17" s="78"/>
      <c r="AK17" s="2"/>
      <c r="AL17" s="2"/>
      <c r="AN17" s="5"/>
      <c r="AZ17" s="5"/>
      <c r="BA17" s="5"/>
      <c r="BB17" s="2"/>
      <c r="BC17" s="2"/>
      <c r="BD17" s="2"/>
    </row>
    <row r="18" spans="5:56" ht="32.25" customHeight="1">
      <c r="E18" s="81" t="s">
        <v>69</v>
      </c>
      <c r="F18" s="80"/>
      <c r="G18" s="80"/>
      <c r="H18" s="80"/>
      <c r="I18" s="80"/>
      <c r="J18" s="80"/>
      <c r="N18" s="82" t="s">
        <v>70</v>
      </c>
      <c r="O18" s="80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2"/>
      <c r="AF18" s="102"/>
      <c r="AG18" s="102"/>
      <c r="AJ18" s="102"/>
      <c r="AK18" s="2"/>
      <c r="AL18" s="2"/>
      <c r="AZ18" s="5"/>
      <c r="BA18" s="5"/>
      <c r="BB18" s="2"/>
      <c r="BC18" s="2"/>
      <c r="BD18" s="2"/>
    </row>
    <row r="19" spans="5:56" ht="16.5" customHeight="1">
      <c r="E19" s="80"/>
      <c r="F19" s="80"/>
      <c r="G19" s="80"/>
      <c r="H19" s="80"/>
      <c r="I19" s="80"/>
      <c r="J19" s="80"/>
      <c r="K19" s="97"/>
      <c r="L19" s="80"/>
      <c r="M19" s="98"/>
      <c r="N19" s="80"/>
      <c r="O19" s="98"/>
      <c r="P19" s="99" t="s">
        <v>71</v>
      </c>
      <c r="Q19" s="98"/>
      <c r="R19" s="80"/>
      <c r="S19" s="98"/>
      <c r="T19" s="98"/>
      <c r="U19" s="80"/>
      <c r="V19" s="103"/>
      <c r="W19" s="78"/>
      <c r="X19" s="78"/>
      <c r="Y19" s="78"/>
      <c r="Z19" s="78"/>
      <c r="AA19" s="78"/>
      <c r="AB19" s="78"/>
      <c r="AC19" s="78" t="s">
        <v>3</v>
      </c>
      <c r="AD19" s="78"/>
      <c r="AE19" s="78"/>
      <c r="AF19" s="78"/>
      <c r="AG19" s="80"/>
      <c r="AH19" s="80"/>
      <c r="AI19" s="78"/>
      <c r="AJ19" s="78"/>
      <c r="AK19" s="2"/>
      <c r="AL19" s="2"/>
      <c r="AZ19" s="5"/>
      <c r="BA19" s="5"/>
      <c r="BB19" s="2"/>
      <c r="BC19" s="2"/>
      <c r="BD19" s="2"/>
    </row>
    <row r="20" spans="1:56" ht="16.5" customHeight="1">
      <c r="A20" s="20"/>
      <c r="E20" s="87" t="s">
        <v>72</v>
      </c>
      <c r="F20" s="80"/>
      <c r="G20" s="104"/>
      <c r="H20" s="104"/>
      <c r="I20" s="87"/>
      <c r="J20" s="86"/>
      <c r="K20" s="553" t="s">
        <v>73</v>
      </c>
      <c r="L20" s="553"/>
      <c r="M20" s="553"/>
      <c r="N20" s="553"/>
      <c r="O20" s="553"/>
      <c r="P20" s="86"/>
      <c r="Q20" s="86"/>
      <c r="R20" s="86"/>
      <c r="S20" s="86"/>
      <c r="T20" s="78"/>
      <c r="U20" s="80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2"/>
      <c r="AL20" s="2"/>
      <c r="AM20" s="2"/>
      <c r="AZ20" s="5"/>
      <c r="BA20" s="5"/>
      <c r="BB20" s="2"/>
      <c r="BC20" s="2"/>
      <c r="BD20" s="2"/>
    </row>
    <row r="21" spans="1:56" ht="16.5" customHeight="1">
      <c r="A21" s="23"/>
      <c r="E21" s="98"/>
      <c r="F21" s="98"/>
      <c r="G21" s="98"/>
      <c r="H21" s="78"/>
      <c r="I21" s="78"/>
      <c r="J21" s="78"/>
      <c r="K21" s="92" t="s">
        <v>74</v>
      </c>
      <c r="L21" s="92"/>
      <c r="M21" s="92"/>
      <c r="N21" s="92"/>
      <c r="O21" s="92"/>
      <c r="P21" s="92"/>
      <c r="Q21" s="92"/>
      <c r="R21" s="90"/>
      <c r="AB21" s="89"/>
      <c r="AC21" s="78"/>
      <c r="AD21" s="78"/>
      <c r="AE21" s="78"/>
      <c r="AF21" s="78"/>
      <c r="AG21" s="78"/>
      <c r="AH21" s="78"/>
      <c r="AI21" s="78"/>
      <c r="AJ21" s="78"/>
      <c r="AK21" s="2"/>
      <c r="AL21" s="2"/>
      <c r="AM21" s="2"/>
      <c r="AN21" s="2"/>
      <c r="AZ21" s="15"/>
      <c r="BA21" s="2"/>
      <c r="BB21" s="2"/>
      <c r="BC21" s="2"/>
      <c r="BD21" s="2"/>
    </row>
    <row r="22" spans="1:56" ht="16.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16.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6.5" customHeight="1" thickBot="1">
      <c r="A24" s="24" t="s">
        <v>9</v>
      </c>
      <c r="B24" s="535" t="s">
        <v>75</v>
      </c>
      <c r="C24" s="536"/>
      <c r="D24" s="536"/>
      <c r="E24" s="537"/>
      <c r="F24" s="538" t="s">
        <v>76</v>
      </c>
      <c r="G24" s="539"/>
      <c r="H24" s="539"/>
      <c r="I24" s="539"/>
      <c r="J24" s="540"/>
      <c r="K24" s="541" t="s">
        <v>77</v>
      </c>
      <c r="L24" s="536"/>
      <c r="M24" s="536"/>
      <c r="N24" s="537"/>
      <c r="O24" s="542" t="s">
        <v>78</v>
      </c>
      <c r="P24" s="543"/>
      <c r="Q24" s="543"/>
      <c r="R24" s="543"/>
      <c r="S24" s="544"/>
      <c r="T24" s="538" t="s">
        <v>79</v>
      </c>
      <c r="U24" s="539"/>
      <c r="V24" s="539"/>
      <c r="W24" s="540"/>
      <c r="X24" s="538" t="s">
        <v>80</v>
      </c>
      <c r="Y24" s="539"/>
      <c r="Z24" s="539"/>
      <c r="AA24" s="540"/>
      <c r="AB24" s="538" t="s">
        <v>81</v>
      </c>
      <c r="AC24" s="539"/>
      <c r="AD24" s="539"/>
      <c r="AE24" s="539"/>
      <c r="AF24" s="540"/>
      <c r="AG24" s="538" t="s">
        <v>82</v>
      </c>
      <c r="AH24" s="539"/>
      <c r="AI24" s="539"/>
      <c r="AJ24" s="540"/>
      <c r="AK24" s="538" t="s">
        <v>83</v>
      </c>
      <c r="AL24" s="539"/>
      <c r="AM24" s="539"/>
      <c r="AN24" s="539"/>
      <c r="AO24" s="540"/>
      <c r="AP24" s="538" t="s">
        <v>84</v>
      </c>
      <c r="AQ24" s="539"/>
      <c r="AR24" s="539"/>
      <c r="AS24" s="540"/>
      <c r="AT24" s="545" t="s">
        <v>85</v>
      </c>
      <c r="AU24" s="546"/>
      <c r="AV24" s="546"/>
      <c r="AW24" s="547"/>
      <c r="AX24" s="548" t="s">
        <v>86</v>
      </c>
      <c r="AY24" s="546"/>
      <c r="AZ24" s="546"/>
      <c r="BA24" s="547"/>
      <c r="BB24" s="2"/>
      <c r="BC24" s="2"/>
      <c r="BD24" s="2"/>
    </row>
    <row r="25" spans="1:72" ht="16.5" customHeight="1" thickBot="1">
      <c r="A25" s="24"/>
      <c r="B25" s="24">
        <v>1</v>
      </c>
      <c r="C25" s="25">
        <v>2</v>
      </c>
      <c r="D25" s="25">
        <v>3</v>
      </c>
      <c r="E25" s="25">
        <v>4</v>
      </c>
      <c r="F25" s="105">
        <v>5</v>
      </c>
      <c r="G25" s="106">
        <v>6</v>
      </c>
      <c r="H25" s="106">
        <v>7</v>
      </c>
      <c r="I25" s="106">
        <v>8</v>
      </c>
      <c r="J25" s="107">
        <v>9</v>
      </c>
      <c r="K25" s="25">
        <v>10</v>
      </c>
      <c r="L25" s="25">
        <v>11</v>
      </c>
      <c r="M25" s="25">
        <v>12</v>
      </c>
      <c r="N25" s="25">
        <v>13</v>
      </c>
      <c r="O25" s="108">
        <v>14</v>
      </c>
      <c r="P25" s="25">
        <v>15</v>
      </c>
      <c r="Q25" s="25">
        <v>16</v>
      </c>
      <c r="R25" s="109">
        <v>17</v>
      </c>
      <c r="S25" s="25">
        <v>18</v>
      </c>
      <c r="T25" s="105">
        <v>19</v>
      </c>
      <c r="U25" s="106">
        <v>20</v>
      </c>
      <c r="V25" s="106">
        <v>21</v>
      </c>
      <c r="W25" s="107">
        <v>22</v>
      </c>
      <c r="X25" s="105">
        <v>23</v>
      </c>
      <c r="Y25" s="106">
        <v>24</v>
      </c>
      <c r="Z25" s="106">
        <v>25</v>
      </c>
      <c r="AA25" s="106">
        <v>26</v>
      </c>
      <c r="AB25" s="105">
        <v>27</v>
      </c>
      <c r="AC25" s="106">
        <v>28</v>
      </c>
      <c r="AD25" s="106">
        <v>29</v>
      </c>
      <c r="AE25" s="106">
        <v>30</v>
      </c>
      <c r="AF25" s="107">
        <v>31</v>
      </c>
      <c r="AG25" s="105">
        <v>32</v>
      </c>
      <c r="AH25" s="106">
        <v>33</v>
      </c>
      <c r="AI25" s="106">
        <v>34</v>
      </c>
      <c r="AJ25" s="107">
        <v>35</v>
      </c>
      <c r="AK25" s="105">
        <v>36</v>
      </c>
      <c r="AL25" s="106">
        <v>37</v>
      </c>
      <c r="AM25" s="106">
        <v>38</v>
      </c>
      <c r="AN25" s="106">
        <v>39</v>
      </c>
      <c r="AO25" s="107">
        <v>40</v>
      </c>
      <c r="AP25" s="105">
        <v>41</v>
      </c>
      <c r="AQ25" s="106">
        <v>42</v>
      </c>
      <c r="AR25" s="106">
        <v>43</v>
      </c>
      <c r="AS25" s="107">
        <v>44</v>
      </c>
      <c r="AT25" s="218">
        <v>45</v>
      </c>
      <c r="AU25" s="218">
        <v>46</v>
      </c>
      <c r="AV25" s="218">
        <v>47</v>
      </c>
      <c r="AW25" s="218">
        <v>48</v>
      </c>
      <c r="AX25" s="242">
        <v>49</v>
      </c>
      <c r="AY25" s="218">
        <v>50</v>
      </c>
      <c r="AZ25" s="218">
        <v>51</v>
      </c>
      <c r="BA25" s="243">
        <v>52</v>
      </c>
      <c r="BB25" s="26"/>
      <c r="BC25" s="26"/>
      <c r="BD25" s="26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56" ht="16.5" customHeight="1">
      <c r="A26" s="28">
        <v>1</v>
      </c>
      <c r="B26" s="110"/>
      <c r="C26" s="111"/>
      <c r="D26" s="111"/>
      <c r="E26" s="112"/>
      <c r="F26" s="113"/>
      <c r="G26" s="114"/>
      <c r="H26" s="114"/>
      <c r="I26" s="115"/>
      <c r="J26" s="116"/>
      <c r="K26" s="117"/>
      <c r="L26" s="111"/>
      <c r="M26" s="111"/>
      <c r="N26" s="112"/>
      <c r="O26" s="118"/>
      <c r="P26" s="111"/>
      <c r="Q26" s="111"/>
      <c r="R26" s="119"/>
      <c r="S26" s="120"/>
      <c r="T26" s="121" t="s">
        <v>10</v>
      </c>
      <c r="U26" s="122" t="s">
        <v>87</v>
      </c>
      <c r="V26" s="122" t="s">
        <v>87</v>
      </c>
      <c r="W26" s="123" t="s">
        <v>87</v>
      </c>
      <c r="X26" s="124" t="s">
        <v>10</v>
      </c>
      <c r="Y26" s="125"/>
      <c r="Z26" s="126"/>
      <c r="AA26" s="127"/>
      <c r="AB26" s="124"/>
      <c r="AC26" s="126"/>
      <c r="AD26" s="126"/>
      <c r="AE26" s="126"/>
      <c r="AF26" s="128"/>
      <c r="AG26" s="124"/>
      <c r="AH26" s="126"/>
      <c r="AI26" s="126"/>
      <c r="AJ26" s="128"/>
      <c r="AK26" s="124"/>
      <c r="AL26" s="126"/>
      <c r="AM26" s="126"/>
      <c r="AN26" s="126"/>
      <c r="AO26" s="128"/>
      <c r="AP26" s="121" t="s">
        <v>87</v>
      </c>
      <c r="AQ26" s="122" t="s">
        <v>87</v>
      </c>
      <c r="AR26" s="122" t="s">
        <v>87</v>
      </c>
      <c r="AS26" s="129" t="s">
        <v>87</v>
      </c>
      <c r="AT26" s="121" t="s">
        <v>10</v>
      </c>
      <c r="AU26" s="122" t="s">
        <v>10</v>
      </c>
      <c r="AV26" s="122" t="s">
        <v>10</v>
      </c>
      <c r="AW26" s="129" t="s">
        <v>10</v>
      </c>
      <c r="AX26" s="121" t="s">
        <v>10</v>
      </c>
      <c r="AY26" s="122" t="s">
        <v>10</v>
      </c>
      <c r="AZ26" s="122" t="s">
        <v>10</v>
      </c>
      <c r="BA26" s="123" t="s">
        <v>10</v>
      </c>
      <c r="BB26" s="2"/>
      <c r="BC26" s="2"/>
      <c r="BD26" s="2"/>
    </row>
    <row r="27" spans="1:56" ht="16.5" customHeight="1">
      <c r="A27" s="28">
        <v>2</v>
      </c>
      <c r="B27" s="130"/>
      <c r="C27" s="131"/>
      <c r="D27" s="131"/>
      <c r="E27" s="132"/>
      <c r="F27" s="133"/>
      <c r="G27" s="131"/>
      <c r="H27" s="131"/>
      <c r="I27" s="134"/>
      <c r="J27" s="135"/>
      <c r="K27" s="136"/>
      <c r="L27" s="131"/>
      <c r="M27" s="131"/>
      <c r="N27" s="132"/>
      <c r="O27" s="133"/>
      <c r="P27" s="131"/>
      <c r="Q27" s="131"/>
      <c r="R27" s="134"/>
      <c r="S27" s="137"/>
      <c r="T27" s="138" t="s">
        <v>10</v>
      </c>
      <c r="U27" s="126" t="s">
        <v>87</v>
      </c>
      <c r="V27" s="126" t="s">
        <v>87</v>
      </c>
      <c r="W27" s="128" t="s">
        <v>87</v>
      </c>
      <c r="X27" s="138" t="s">
        <v>10</v>
      </c>
      <c r="Y27" s="139"/>
      <c r="Z27" s="140"/>
      <c r="AA27" s="141"/>
      <c r="AB27" s="138"/>
      <c r="AC27" s="140"/>
      <c r="AD27" s="140"/>
      <c r="AE27" s="140"/>
      <c r="AF27" s="142"/>
      <c r="AG27" s="138"/>
      <c r="AH27" s="140"/>
      <c r="AI27" s="140"/>
      <c r="AJ27" s="142"/>
      <c r="AK27" s="138"/>
      <c r="AL27" s="140"/>
      <c r="AM27" s="140"/>
      <c r="AN27" s="140"/>
      <c r="AO27" s="142"/>
      <c r="AP27" s="143" t="s">
        <v>87</v>
      </c>
      <c r="AQ27" s="126" t="s">
        <v>87</v>
      </c>
      <c r="AR27" s="126" t="s">
        <v>87</v>
      </c>
      <c r="AS27" s="144" t="s">
        <v>119</v>
      </c>
      <c r="AT27" s="143" t="s">
        <v>119</v>
      </c>
      <c r="AU27" s="241" t="s">
        <v>10</v>
      </c>
      <c r="AV27" s="241" t="s">
        <v>10</v>
      </c>
      <c r="AW27" s="141" t="s">
        <v>10</v>
      </c>
      <c r="AX27" s="138" t="s">
        <v>10</v>
      </c>
      <c r="AY27" s="140" t="s">
        <v>10</v>
      </c>
      <c r="AZ27" s="140" t="s">
        <v>10</v>
      </c>
      <c r="BA27" s="142" t="s">
        <v>10</v>
      </c>
      <c r="BB27" s="2"/>
      <c r="BC27" s="2"/>
      <c r="BD27" s="2"/>
    </row>
    <row r="28" spans="1:56" ht="16.5" customHeight="1">
      <c r="A28" s="28">
        <v>3</v>
      </c>
      <c r="B28" s="145"/>
      <c r="C28" s="114"/>
      <c r="D28" s="114"/>
      <c r="E28" s="146"/>
      <c r="F28" s="113"/>
      <c r="G28" s="114"/>
      <c r="H28" s="114"/>
      <c r="I28" s="115"/>
      <c r="J28" s="116"/>
      <c r="K28" s="147"/>
      <c r="L28" s="114"/>
      <c r="M28" s="114"/>
      <c r="N28" s="146"/>
      <c r="O28" s="113"/>
      <c r="P28" s="114"/>
      <c r="Q28" s="114"/>
      <c r="R28" s="115"/>
      <c r="S28" s="148"/>
      <c r="T28" s="138" t="s">
        <v>10</v>
      </c>
      <c r="U28" s="126" t="s">
        <v>87</v>
      </c>
      <c r="V28" s="126" t="s">
        <v>87</v>
      </c>
      <c r="W28" s="128" t="s">
        <v>87</v>
      </c>
      <c r="X28" s="138" t="s">
        <v>10</v>
      </c>
      <c r="Y28" s="139"/>
      <c r="Z28" s="140"/>
      <c r="AA28" s="141"/>
      <c r="AB28" s="138"/>
      <c r="AC28" s="140"/>
      <c r="AD28" s="140"/>
      <c r="AE28" s="140"/>
      <c r="AF28" s="142"/>
      <c r="AG28" s="138"/>
      <c r="AH28" s="140"/>
      <c r="AI28" s="140"/>
      <c r="AJ28" s="142"/>
      <c r="AK28" s="138"/>
      <c r="AL28" s="140"/>
      <c r="AM28" s="140"/>
      <c r="AN28" s="140"/>
      <c r="AO28" s="142"/>
      <c r="AP28" s="143" t="s">
        <v>87</v>
      </c>
      <c r="AQ28" s="126" t="s">
        <v>87</v>
      </c>
      <c r="AR28" s="126" t="s">
        <v>87</v>
      </c>
      <c r="AS28" s="127" t="s">
        <v>87</v>
      </c>
      <c r="AT28" s="143" t="s">
        <v>10</v>
      </c>
      <c r="AU28" s="241" t="s">
        <v>10</v>
      </c>
      <c r="AV28" s="241" t="s">
        <v>10</v>
      </c>
      <c r="AW28" s="141" t="s">
        <v>10</v>
      </c>
      <c r="AX28" s="138" t="s">
        <v>10</v>
      </c>
      <c r="AY28" s="140" t="s">
        <v>10</v>
      </c>
      <c r="AZ28" s="140" t="s">
        <v>10</v>
      </c>
      <c r="BA28" s="142" t="s">
        <v>10</v>
      </c>
      <c r="BB28" s="2"/>
      <c r="BC28" s="2"/>
      <c r="BD28" s="2"/>
    </row>
    <row r="29" spans="1:62" ht="16.5" customHeight="1" thickBot="1">
      <c r="A29" s="29">
        <v>4</v>
      </c>
      <c r="B29" s="149"/>
      <c r="C29" s="150"/>
      <c r="D29" s="150"/>
      <c r="E29" s="151"/>
      <c r="F29" s="152"/>
      <c r="G29" s="150"/>
      <c r="H29" s="150"/>
      <c r="I29" s="153"/>
      <c r="J29" s="154"/>
      <c r="K29" s="155"/>
      <c r="L29" s="150"/>
      <c r="M29" s="150"/>
      <c r="N29" s="151"/>
      <c r="O29" s="152"/>
      <c r="P29" s="150"/>
      <c r="Q29" s="150"/>
      <c r="R29" s="153"/>
      <c r="S29" s="156"/>
      <c r="T29" s="157" t="s">
        <v>10</v>
      </c>
      <c r="U29" s="158" t="s">
        <v>87</v>
      </c>
      <c r="V29" s="158" t="s">
        <v>87</v>
      </c>
      <c r="W29" s="159" t="s">
        <v>10</v>
      </c>
      <c r="X29" s="157" t="s">
        <v>11</v>
      </c>
      <c r="Y29" s="160" t="s">
        <v>11</v>
      </c>
      <c r="Z29" s="161" t="s">
        <v>11</v>
      </c>
      <c r="AA29" s="162"/>
      <c r="AB29" s="157"/>
      <c r="AC29" s="161"/>
      <c r="AD29" s="161"/>
      <c r="AE29" s="161"/>
      <c r="AF29" s="163"/>
      <c r="AG29" s="157"/>
      <c r="AH29" s="161"/>
      <c r="AI29" s="161"/>
      <c r="AJ29" s="163"/>
      <c r="AK29" s="157"/>
      <c r="AL29" s="161"/>
      <c r="AM29" s="161"/>
      <c r="AN29" s="161" t="s">
        <v>87</v>
      </c>
      <c r="AO29" s="163" t="s">
        <v>87</v>
      </c>
      <c r="AP29" s="164" t="s">
        <v>11</v>
      </c>
      <c r="AQ29" s="158" t="s">
        <v>88</v>
      </c>
      <c r="AR29" s="165" t="s">
        <v>88</v>
      </c>
      <c r="AS29" s="166" t="s">
        <v>88</v>
      </c>
      <c r="AT29" s="215" t="s">
        <v>88</v>
      </c>
      <c r="AU29" s="165" t="s">
        <v>10</v>
      </c>
      <c r="AV29" s="165" t="s">
        <v>10</v>
      </c>
      <c r="AW29" s="166" t="s">
        <v>10</v>
      </c>
      <c r="AX29" s="157" t="s">
        <v>10</v>
      </c>
      <c r="AY29" s="161" t="s">
        <v>10</v>
      </c>
      <c r="AZ29" s="161" t="s">
        <v>10</v>
      </c>
      <c r="BA29" s="163" t="s">
        <v>10</v>
      </c>
      <c r="BB29" s="30"/>
      <c r="BC29" s="30"/>
      <c r="BD29" s="30"/>
      <c r="BE29" s="31"/>
      <c r="BF29" s="31"/>
      <c r="BG29" s="31"/>
      <c r="BH29" s="31"/>
      <c r="BI29" s="31"/>
      <c r="BJ29" s="31"/>
    </row>
    <row r="30" spans="1:56" ht="16.5" customHeight="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6.5" customHeight="1" thickBot="1">
      <c r="A31" s="167" t="s">
        <v>89</v>
      </c>
      <c r="B31" s="167"/>
      <c r="C31" s="167"/>
      <c r="D31" s="167"/>
      <c r="E31" s="167"/>
      <c r="F31" s="167"/>
      <c r="G31" s="167"/>
      <c r="H31" s="168"/>
      <c r="I31" s="167" t="s">
        <v>90</v>
      </c>
      <c r="J31" s="167"/>
      <c r="K31" s="167"/>
      <c r="L31" s="167"/>
      <c r="M31" s="167"/>
      <c r="N31" s="167"/>
      <c r="P31" s="167"/>
      <c r="Q31" s="169" t="s">
        <v>87</v>
      </c>
      <c r="R31" s="167" t="s">
        <v>91</v>
      </c>
      <c r="S31" s="167"/>
      <c r="T31" s="167"/>
      <c r="U31" s="167"/>
      <c r="V31" s="167"/>
      <c r="W31" s="167"/>
      <c r="X31" s="167"/>
      <c r="Z31" s="169" t="s">
        <v>11</v>
      </c>
      <c r="AA31" s="167" t="s">
        <v>92</v>
      </c>
      <c r="AB31" s="167"/>
      <c r="AC31" s="167"/>
      <c r="AD31" s="167"/>
      <c r="AE31" s="167"/>
      <c r="AF31" s="167"/>
      <c r="AG31" s="167"/>
      <c r="AH31" s="167"/>
      <c r="AI31" s="167"/>
      <c r="AJ31" s="167"/>
      <c r="AL31" s="167"/>
      <c r="AM31" s="169" t="s">
        <v>88</v>
      </c>
      <c r="AN31" s="167" t="s">
        <v>93</v>
      </c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2"/>
      <c r="BC31" s="2"/>
      <c r="BD31" s="2"/>
    </row>
    <row r="32" spans="1:56" ht="16.5" thickBot="1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6.5" thickBot="1">
      <c r="A33" s="33"/>
      <c r="B33" s="2"/>
      <c r="C33" s="2"/>
      <c r="D33" s="2"/>
      <c r="E33" s="2"/>
      <c r="F33" s="2"/>
      <c r="G33" s="2"/>
      <c r="H33" s="170" t="s">
        <v>94</v>
      </c>
      <c r="I33" s="2" t="s">
        <v>95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70" t="s">
        <v>96</v>
      </c>
      <c r="W33" s="2" t="s">
        <v>97</v>
      </c>
      <c r="X33" s="2"/>
      <c r="Y33" s="2"/>
      <c r="Z33" s="2"/>
      <c r="AA33" s="170" t="s">
        <v>10</v>
      </c>
      <c r="AB33" s="2" t="s">
        <v>98</v>
      </c>
      <c r="AC33" s="2"/>
      <c r="AD33" s="2"/>
      <c r="AE33" s="2"/>
      <c r="AF33" s="170" t="s">
        <v>99</v>
      </c>
      <c r="AG33" s="2" t="s">
        <v>100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54:56" s="35" customFormat="1" ht="21" customHeight="1">
      <c r="BB34" s="34"/>
      <c r="BC34" s="34"/>
      <c r="BD34" s="34"/>
    </row>
    <row r="35" spans="1:56" ht="30.75" customHeight="1" thickBot="1">
      <c r="A35" s="171" t="s">
        <v>101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 t="s">
        <v>102</v>
      </c>
      <c r="V35" s="172"/>
      <c r="W35" s="172"/>
      <c r="X35" s="174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 t="s">
        <v>103</v>
      </c>
      <c r="AO35" s="172"/>
      <c r="AP35" s="172"/>
      <c r="AQ35" s="172"/>
      <c r="AR35" s="172"/>
      <c r="AS35" s="172"/>
      <c r="AT35" s="174"/>
      <c r="AU35" s="172"/>
      <c r="AV35" s="172"/>
      <c r="AW35" s="172"/>
      <c r="AX35" s="172"/>
      <c r="AY35" s="172"/>
      <c r="AZ35" s="172"/>
      <c r="BA35" s="172"/>
      <c r="BB35" s="2"/>
      <c r="BC35" s="2"/>
      <c r="BD35" s="2"/>
    </row>
    <row r="36" spans="1:56" ht="93.75" customHeight="1" thickBot="1">
      <c r="A36" s="175" t="s">
        <v>9</v>
      </c>
      <c r="B36" s="554" t="s">
        <v>104</v>
      </c>
      <c r="C36" s="555"/>
      <c r="D36" s="554" t="s">
        <v>105</v>
      </c>
      <c r="E36" s="555"/>
      <c r="F36" s="554" t="s">
        <v>12</v>
      </c>
      <c r="G36" s="555"/>
      <c r="H36" s="554" t="s">
        <v>106</v>
      </c>
      <c r="I36" s="555"/>
      <c r="J36" s="554" t="s">
        <v>107</v>
      </c>
      <c r="K36" s="555"/>
      <c r="L36" s="554" t="s">
        <v>108</v>
      </c>
      <c r="M36" s="555"/>
      <c r="N36" s="554" t="s">
        <v>30</v>
      </c>
      <c r="O36" s="556"/>
      <c r="P36" s="80"/>
      <c r="Q36" s="80"/>
      <c r="R36" s="80"/>
      <c r="S36" s="80"/>
      <c r="T36" s="557" t="s">
        <v>109</v>
      </c>
      <c r="U36" s="558"/>
      <c r="V36" s="558"/>
      <c r="W36" s="558"/>
      <c r="X36" s="559"/>
      <c r="Y36" s="176" t="s">
        <v>13</v>
      </c>
      <c r="Z36" s="177"/>
      <c r="AA36" s="176" t="s">
        <v>110</v>
      </c>
      <c r="AB36" s="178"/>
      <c r="AC36" s="78"/>
      <c r="AD36" s="78"/>
      <c r="AE36" s="78"/>
      <c r="AF36" s="78"/>
      <c r="AG36" s="78"/>
      <c r="AH36" s="78"/>
      <c r="AI36" s="80"/>
      <c r="AJ36" s="80"/>
      <c r="AK36" s="80"/>
      <c r="AL36" s="80"/>
      <c r="AM36" s="560" t="s">
        <v>111</v>
      </c>
      <c r="AN36" s="561"/>
      <c r="AO36" s="561"/>
      <c r="AP36" s="561"/>
      <c r="AQ36" s="561"/>
      <c r="AR36" s="561"/>
      <c r="AS36" s="561"/>
      <c r="AT36" s="561"/>
      <c r="AU36" s="561"/>
      <c r="AV36" s="565" t="s">
        <v>112</v>
      </c>
      <c r="AW36" s="566"/>
      <c r="AX36" s="566"/>
      <c r="AY36" s="567"/>
      <c r="AZ36" s="244" t="s">
        <v>13</v>
      </c>
      <c r="BA36" s="245"/>
      <c r="BB36" s="2"/>
      <c r="BC36" s="2"/>
      <c r="BD36" s="2"/>
    </row>
    <row r="37" spans="1:56" ht="16.5" customHeight="1">
      <c r="A37" s="179">
        <v>1</v>
      </c>
      <c r="B37" s="180">
        <v>35</v>
      </c>
      <c r="C37" s="181"/>
      <c r="D37" s="180">
        <v>7</v>
      </c>
      <c r="E37" s="181"/>
      <c r="F37" s="180"/>
      <c r="G37" s="181"/>
      <c r="H37" s="180"/>
      <c r="I37" s="181"/>
      <c r="J37" s="180"/>
      <c r="K37" s="181"/>
      <c r="L37" s="180">
        <v>10</v>
      </c>
      <c r="M37" s="181"/>
      <c r="N37" s="180">
        <f>SUM(B37:M37)</f>
        <v>52</v>
      </c>
      <c r="O37" s="182"/>
      <c r="P37" s="80"/>
      <c r="Q37" s="78"/>
      <c r="R37" s="78"/>
      <c r="S37" s="78"/>
      <c r="T37" s="568" t="s">
        <v>113</v>
      </c>
      <c r="U37" s="569"/>
      <c r="V37" s="569"/>
      <c r="W37" s="569"/>
      <c r="X37" s="570"/>
      <c r="Y37" s="180">
        <v>2</v>
      </c>
      <c r="Z37" s="181"/>
      <c r="AA37" s="180">
        <v>2</v>
      </c>
      <c r="AB37" s="182"/>
      <c r="AC37" s="78"/>
      <c r="AD37" s="78"/>
      <c r="AE37" s="78"/>
      <c r="AF37" s="78"/>
      <c r="AG37" s="78"/>
      <c r="AH37" s="78"/>
      <c r="AI37" s="80"/>
      <c r="AJ37" s="80"/>
      <c r="AK37" s="80"/>
      <c r="AL37" s="80"/>
      <c r="AM37" s="574" t="s">
        <v>122</v>
      </c>
      <c r="AN37" s="575"/>
      <c r="AO37" s="575"/>
      <c r="AP37" s="575"/>
      <c r="AQ37" s="575"/>
      <c r="AR37" s="575"/>
      <c r="AS37" s="575"/>
      <c r="AT37" s="575"/>
      <c r="AU37" s="576"/>
      <c r="AV37" s="549" t="s">
        <v>123</v>
      </c>
      <c r="AW37" s="580"/>
      <c r="AX37" s="580"/>
      <c r="AY37" s="581"/>
      <c r="AZ37" s="549">
        <v>8</v>
      </c>
      <c r="BA37" s="550"/>
      <c r="BB37" s="2"/>
      <c r="BC37" s="2"/>
      <c r="BD37" s="2"/>
    </row>
    <row r="38" spans="1:56" ht="16.5" customHeight="1">
      <c r="A38" s="179">
        <v>2</v>
      </c>
      <c r="B38" s="180">
        <v>35</v>
      </c>
      <c r="C38" s="181"/>
      <c r="D38" s="180">
        <v>6</v>
      </c>
      <c r="E38" s="181"/>
      <c r="F38" s="180">
        <v>2</v>
      </c>
      <c r="G38" s="181"/>
      <c r="H38" s="180"/>
      <c r="I38" s="181"/>
      <c r="J38" s="180"/>
      <c r="K38" s="181"/>
      <c r="L38" s="180">
        <v>9</v>
      </c>
      <c r="M38" s="181"/>
      <c r="N38" s="180">
        <f>SUM(B38:M38)</f>
        <v>52</v>
      </c>
      <c r="O38" s="182"/>
      <c r="P38" s="80"/>
      <c r="Q38" s="78"/>
      <c r="R38" s="78"/>
      <c r="S38" s="78"/>
      <c r="T38" s="568"/>
      <c r="U38" s="569"/>
      <c r="V38" s="569"/>
      <c r="W38" s="569"/>
      <c r="X38" s="570"/>
      <c r="Y38" s="180"/>
      <c r="Z38" s="181"/>
      <c r="AA38" s="180"/>
      <c r="AB38" s="182"/>
      <c r="AC38" s="78"/>
      <c r="AD38" s="78"/>
      <c r="AE38" s="78"/>
      <c r="AF38" s="78"/>
      <c r="AG38" s="78"/>
      <c r="AH38" s="78"/>
      <c r="AI38" s="80"/>
      <c r="AJ38" s="80"/>
      <c r="AK38" s="80"/>
      <c r="AL38" s="80"/>
      <c r="AM38" s="577"/>
      <c r="AN38" s="578"/>
      <c r="AO38" s="578"/>
      <c r="AP38" s="578"/>
      <c r="AQ38" s="578"/>
      <c r="AR38" s="578"/>
      <c r="AS38" s="578"/>
      <c r="AT38" s="578"/>
      <c r="AU38" s="579"/>
      <c r="AV38" s="551"/>
      <c r="AW38" s="582"/>
      <c r="AX38" s="582"/>
      <c r="AY38" s="583"/>
      <c r="AZ38" s="551"/>
      <c r="BA38" s="552"/>
      <c r="BB38" s="2"/>
      <c r="BC38" s="2"/>
      <c r="BD38" s="2"/>
    </row>
    <row r="39" spans="1:56" ht="16.5" customHeight="1">
      <c r="A39" s="179">
        <v>3</v>
      </c>
      <c r="B39" s="180">
        <v>35</v>
      </c>
      <c r="C39" s="181"/>
      <c r="D39" s="180">
        <v>7</v>
      </c>
      <c r="E39" s="181"/>
      <c r="F39" s="180"/>
      <c r="G39" s="181"/>
      <c r="H39" s="180"/>
      <c r="I39" s="181"/>
      <c r="J39" s="180"/>
      <c r="K39" s="181"/>
      <c r="L39" s="180">
        <v>10</v>
      </c>
      <c r="M39" s="181"/>
      <c r="N39" s="180">
        <f>SUM(B39:M39)</f>
        <v>52</v>
      </c>
      <c r="O39" s="182"/>
      <c r="P39" s="80"/>
      <c r="Q39" s="78"/>
      <c r="R39" s="78"/>
      <c r="S39" s="78"/>
      <c r="T39" s="571" t="s">
        <v>114</v>
      </c>
      <c r="U39" s="572"/>
      <c r="V39" s="572"/>
      <c r="W39" s="572"/>
      <c r="X39" s="573"/>
      <c r="Y39" s="180">
        <v>8</v>
      </c>
      <c r="Z39" s="181"/>
      <c r="AA39" s="180">
        <v>3</v>
      </c>
      <c r="AB39" s="182"/>
      <c r="AC39" s="78"/>
      <c r="AD39" s="78"/>
      <c r="AE39" s="78"/>
      <c r="AF39" s="78"/>
      <c r="AG39" s="78"/>
      <c r="AH39" s="78"/>
      <c r="AI39" s="80"/>
      <c r="AJ39" s="80"/>
      <c r="AK39" s="80"/>
      <c r="AL39" s="80"/>
      <c r="AM39" s="183"/>
      <c r="AN39" s="184"/>
      <c r="AO39" s="184"/>
      <c r="AP39" s="184"/>
      <c r="AQ39" s="184"/>
      <c r="AR39" s="184"/>
      <c r="AS39" s="184"/>
      <c r="AT39" s="184"/>
      <c r="AU39" s="185"/>
      <c r="AV39" s="186"/>
      <c r="AW39" s="187"/>
      <c r="AX39" s="187"/>
      <c r="AY39" s="188"/>
      <c r="AZ39" s="186"/>
      <c r="BA39" s="189"/>
      <c r="BB39" s="2"/>
      <c r="BC39" s="2"/>
      <c r="BD39" s="2"/>
    </row>
    <row r="40" spans="1:56" ht="20.25" customHeight="1" thickBot="1">
      <c r="A40" s="190">
        <v>4</v>
      </c>
      <c r="B40" s="191">
        <v>31</v>
      </c>
      <c r="C40" s="192"/>
      <c r="D40" s="191">
        <v>4</v>
      </c>
      <c r="E40" s="192"/>
      <c r="F40" s="191">
        <v>4</v>
      </c>
      <c r="G40" s="192"/>
      <c r="H40" s="191"/>
      <c r="I40" s="192"/>
      <c r="J40" s="191">
        <v>4</v>
      </c>
      <c r="K40" s="192"/>
      <c r="L40" s="191">
        <v>9</v>
      </c>
      <c r="M40" s="192"/>
      <c r="N40" s="191">
        <f>SUM(B40:M40)</f>
        <v>52</v>
      </c>
      <c r="O40" s="193"/>
      <c r="P40" s="80"/>
      <c r="Q40" s="78"/>
      <c r="R40" s="78"/>
      <c r="S40" s="78"/>
      <c r="T40" s="562" t="s">
        <v>115</v>
      </c>
      <c r="U40" s="563"/>
      <c r="V40" s="563"/>
      <c r="W40" s="563"/>
      <c r="X40" s="564"/>
      <c r="Y40" s="191">
        <v>8</v>
      </c>
      <c r="Z40" s="192"/>
      <c r="AA40" s="191">
        <v>1</v>
      </c>
      <c r="AB40" s="193"/>
      <c r="AC40" s="78"/>
      <c r="AD40" s="78"/>
      <c r="AE40" s="78"/>
      <c r="AF40" s="78"/>
      <c r="AG40" s="78"/>
      <c r="AH40" s="78"/>
      <c r="AI40" s="80"/>
      <c r="AJ40" s="80"/>
      <c r="AK40" s="80"/>
      <c r="AL40" s="80"/>
      <c r="AM40" s="194"/>
      <c r="AN40" s="195"/>
      <c r="AO40" s="195"/>
      <c r="AP40" s="195"/>
      <c r="AQ40" s="195"/>
      <c r="AR40" s="195"/>
      <c r="AS40" s="195"/>
      <c r="AT40" s="195"/>
      <c r="AU40" s="196"/>
      <c r="AV40" s="197"/>
      <c r="AW40" s="198"/>
      <c r="AX40" s="198"/>
      <c r="AY40" s="199"/>
      <c r="AZ40" s="197"/>
      <c r="BA40" s="200"/>
      <c r="BB40" s="2"/>
      <c r="BC40" s="2"/>
      <c r="BD40" s="2"/>
    </row>
    <row r="41" spans="1:56" ht="20.25" customHeight="1">
      <c r="A41" s="3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Q41" s="2"/>
      <c r="R41" s="2"/>
      <c r="S41" s="2"/>
      <c r="T41" s="36"/>
      <c r="U41" s="36"/>
      <c r="V41" s="36"/>
      <c r="W41" s="36"/>
      <c r="X41" s="36"/>
      <c r="Y41" s="37"/>
      <c r="Z41" s="37"/>
      <c r="AA41" s="37"/>
      <c r="AB41" s="37"/>
      <c r="AC41" s="2"/>
      <c r="AD41" s="2"/>
      <c r="AE41" s="2"/>
      <c r="AF41" s="2"/>
      <c r="AG41" s="2"/>
      <c r="AH41" s="2"/>
      <c r="AM41" s="37"/>
      <c r="AN41" s="37"/>
      <c r="AO41" s="37"/>
      <c r="AP41" s="37"/>
      <c r="AQ41" s="37"/>
      <c r="AR41" s="37"/>
      <c r="AS41" s="37"/>
      <c r="AT41" s="37"/>
      <c r="AU41" s="37"/>
      <c r="AV41" s="38"/>
      <c r="AW41" s="38"/>
      <c r="AX41" s="38"/>
      <c r="AY41" s="38"/>
      <c r="AZ41" s="38"/>
      <c r="BA41" s="38"/>
      <c r="BB41" s="2"/>
      <c r="BC41" s="2"/>
      <c r="BD41" s="2"/>
    </row>
    <row r="42" spans="54:56" ht="12.75">
      <c r="BB42" s="2"/>
      <c r="BC42" s="2"/>
      <c r="BD42" s="2"/>
    </row>
    <row r="43" spans="54:56" ht="12.75">
      <c r="BB43" s="2"/>
      <c r="BC43" s="2"/>
      <c r="BD43" s="2"/>
    </row>
    <row r="44" spans="54:56" ht="12.75">
      <c r="BB44" s="2"/>
      <c r="BC44" s="2"/>
      <c r="BD44" s="2"/>
    </row>
    <row r="45" spans="54:56" ht="12.75">
      <c r="BB45" s="2"/>
      <c r="BC45" s="2"/>
      <c r="BD45" s="2"/>
    </row>
    <row r="46" spans="54:56" ht="12.75">
      <c r="BB46" s="2"/>
      <c r="BC46" s="2"/>
      <c r="BD46" s="2"/>
    </row>
    <row r="47" spans="54:56" ht="12.75">
      <c r="BB47" s="2"/>
      <c r="BC47" s="2"/>
      <c r="BD47" s="2"/>
    </row>
    <row r="48" spans="54:56" ht="12.75">
      <c r="BB48" s="2"/>
      <c r="BC48" s="2"/>
      <c r="BD48" s="2"/>
    </row>
    <row r="49" spans="54:56" ht="12.75">
      <c r="BB49" s="2"/>
      <c r="BC49" s="2"/>
      <c r="BD49" s="2"/>
    </row>
    <row r="50" spans="54:56" ht="12.75">
      <c r="BB50" s="2"/>
      <c r="BC50" s="2"/>
      <c r="BD50" s="2"/>
    </row>
    <row r="51" spans="54:56" ht="12.75">
      <c r="BB51" s="2"/>
      <c r="BC51" s="2"/>
      <c r="BD51" s="2"/>
    </row>
    <row r="52" spans="54:56" ht="12.75">
      <c r="BB52" s="2"/>
      <c r="BC52" s="2"/>
      <c r="BD52" s="2"/>
    </row>
    <row r="53" spans="54:56" ht="12.75">
      <c r="BB53" s="2"/>
      <c r="BC53" s="2"/>
      <c r="BD53" s="2"/>
    </row>
    <row r="54" spans="54:56" ht="12.75">
      <c r="BB54" s="2"/>
      <c r="BC54" s="2"/>
      <c r="BD54" s="2"/>
    </row>
    <row r="55" spans="54:56" ht="12.75">
      <c r="BB55" s="2"/>
      <c r="BC55" s="2"/>
      <c r="BD55" s="2"/>
    </row>
    <row r="56" spans="54:56" ht="12.75">
      <c r="BB56" s="2"/>
      <c r="BC56" s="2"/>
      <c r="BD56" s="2"/>
    </row>
    <row r="57" spans="54:56" ht="12.75">
      <c r="BB57" s="2"/>
      <c r="BC57" s="2"/>
      <c r="BD57" s="2"/>
    </row>
    <row r="58" spans="54:56" ht="12.75">
      <c r="BB58" s="2"/>
      <c r="BC58" s="2"/>
      <c r="BD58" s="2"/>
    </row>
    <row r="59" spans="54:56" ht="12.75">
      <c r="BB59" s="2"/>
      <c r="BC59" s="2"/>
      <c r="BD59" s="2"/>
    </row>
    <row r="60" spans="54:56" ht="12.75">
      <c r="BB60" s="2"/>
      <c r="BC60" s="2"/>
      <c r="BD60" s="2"/>
    </row>
    <row r="61" spans="54:56" ht="12.75">
      <c r="BB61" s="2"/>
      <c r="BC61" s="2"/>
      <c r="BD61" s="2"/>
    </row>
    <row r="62" spans="54:56" ht="12.75">
      <c r="BB62" s="2"/>
      <c r="BC62" s="2"/>
      <c r="BD62" s="2"/>
    </row>
    <row r="63" spans="54:56" ht="12.75">
      <c r="BB63" s="2"/>
      <c r="BC63" s="2"/>
      <c r="BD63" s="2"/>
    </row>
    <row r="64" spans="54:56" ht="12.75">
      <c r="BB64" s="2"/>
      <c r="BC64" s="2"/>
      <c r="BD64" s="2"/>
    </row>
    <row r="65" spans="54:56" ht="12.75">
      <c r="BB65" s="2"/>
      <c r="BC65" s="2"/>
      <c r="BD65" s="2"/>
    </row>
    <row r="66" spans="54:56" ht="12.75">
      <c r="BB66" s="2"/>
      <c r="BC66" s="2"/>
      <c r="BD66" s="2"/>
    </row>
    <row r="67" spans="54:56" ht="12.75">
      <c r="BB67" s="2"/>
      <c r="BC67" s="2"/>
      <c r="BD67" s="2"/>
    </row>
    <row r="68" spans="54:56" ht="12.75">
      <c r="BB68" s="2"/>
      <c r="BC68" s="2"/>
      <c r="BD68" s="2"/>
    </row>
    <row r="69" spans="54:56" ht="12.75">
      <c r="BB69" s="2"/>
      <c r="BC69" s="2"/>
      <c r="BD69" s="2"/>
    </row>
    <row r="70" spans="54:56" ht="12.75">
      <c r="BB70" s="2"/>
      <c r="BC70" s="2"/>
      <c r="BD70" s="2"/>
    </row>
    <row r="71" spans="54:56" ht="12.75">
      <c r="BB71" s="2"/>
      <c r="BC71" s="2"/>
      <c r="BD71" s="2"/>
    </row>
    <row r="72" spans="54:56" ht="12.75">
      <c r="BB72" s="2"/>
      <c r="BC72" s="2"/>
      <c r="BD72" s="2"/>
    </row>
    <row r="73" spans="54:56" ht="12.75">
      <c r="BB73" s="2"/>
      <c r="BC73" s="2"/>
      <c r="BD73" s="2"/>
    </row>
    <row r="74" spans="54:56" ht="12.75">
      <c r="BB74" s="2"/>
      <c r="BC74" s="2"/>
      <c r="BD74" s="2"/>
    </row>
    <row r="75" spans="54:56" ht="12.75">
      <c r="BB75" s="2"/>
      <c r="BC75" s="2"/>
      <c r="BD75" s="2"/>
    </row>
    <row r="76" spans="54:56" ht="12.75">
      <c r="BB76" s="2"/>
      <c r="BC76" s="2"/>
      <c r="BD76" s="2"/>
    </row>
    <row r="77" spans="54:56" ht="12.75">
      <c r="BB77" s="2"/>
      <c r="BC77" s="2"/>
      <c r="BD77" s="2"/>
    </row>
    <row r="78" spans="54:56" ht="12.75">
      <c r="BB78" s="2"/>
      <c r="BC78" s="2"/>
      <c r="BD78" s="2"/>
    </row>
    <row r="79" spans="54:56" ht="12.75">
      <c r="BB79" s="2"/>
      <c r="BC79" s="2"/>
      <c r="BD79" s="2"/>
    </row>
    <row r="80" spans="54:56" ht="12.75">
      <c r="BB80" s="2"/>
      <c r="BC80" s="2"/>
      <c r="BD80" s="2"/>
    </row>
    <row r="81" spans="54:56" ht="12.75">
      <c r="BB81" s="2"/>
      <c r="BC81" s="2"/>
      <c r="BD81" s="2"/>
    </row>
    <row r="82" spans="54:56" ht="12.75">
      <c r="BB82" s="2"/>
      <c r="BC82" s="2"/>
      <c r="BD82" s="2"/>
    </row>
    <row r="83" spans="54:56" ht="12.75">
      <c r="BB83" s="2"/>
      <c r="BC83" s="2"/>
      <c r="BD83" s="2"/>
    </row>
    <row r="84" spans="54:56" ht="12.75">
      <c r="BB84" s="2"/>
      <c r="BC84" s="2"/>
      <c r="BD84" s="2"/>
    </row>
    <row r="85" spans="54:56" ht="12.75">
      <c r="BB85" s="2"/>
      <c r="BC85" s="2"/>
      <c r="BD85" s="2"/>
    </row>
    <row r="86" spans="54:56" ht="12.75">
      <c r="BB86" s="2"/>
      <c r="BC86" s="2"/>
      <c r="BD86" s="2"/>
    </row>
    <row r="87" spans="54:56" ht="12.75">
      <c r="BB87" s="2"/>
      <c r="BC87" s="2"/>
      <c r="BD87" s="2"/>
    </row>
    <row r="88" spans="54:56" ht="12.75">
      <c r="BB88" s="2"/>
      <c r="BC88" s="2"/>
      <c r="BD88" s="2"/>
    </row>
    <row r="89" spans="54:56" ht="12.75">
      <c r="BB89" s="2"/>
      <c r="BC89" s="2"/>
      <c r="BD89" s="2"/>
    </row>
    <row r="90" spans="54:56" ht="12.75">
      <c r="BB90" s="2"/>
      <c r="BC90" s="2"/>
      <c r="BD90" s="2"/>
    </row>
    <row r="91" spans="54:56" ht="12.75">
      <c r="BB91" s="2"/>
      <c r="BC91" s="2"/>
      <c r="BD91" s="2"/>
    </row>
    <row r="92" spans="54:56" ht="12.75">
      <c r="BB92" s="2"/>
      <c r="BC92" s="2"/>
      <c r="BD92" s="2"/>
    </row>
  </sheetData>
  <sheetProtection/>
  <mergeCells count="30">
    <mergeCell ref="AM36:AU36"/>
    <mergeCell ref="T40:X40"/>
    <mergeCell ref="AV36:AY36"/>
    <mergeCell ref="T37:X37"/>
    <mergeCell ref="T38:X38"/>
    <mergeCell ref="T39:X39"/>
    <mergeCell ref="AM37:AU38"/>
    <mergeCell ref="AV37:AY38"/>
    <mergeCell ref="N36:O36"/>
    <mergeCell ref="T36:X36"/>
    <mergeCell ref="B36:C36"/>
    <mergeCell ref="D36:E36"/>
    <mergeCell ref="F36:G36"/>
    <mergeCell ref="H36:I36"/>
    <mergeCell ref="AK24:AO24"/>
    <mergeCell ref="AP24:AS24"/>
    <mergeCell ref="AT24:AW24"/>
    <mergeCell ref="AX24:BA24"/>
    <mergeCell ref="AZ37:BA38"/>
    <mergeCell ref="K20:O20"/>
    <mergeCell ref="AB24:AF24"/>
    <mergeCell ref="AG24:AJ24"/>
    <mergeCell ref="J36:K36"/>
    <mergeCell ref="L36:M36"/>
    <mergeCell ref="B24:E24"/>
    <mergeCell ref="F24:J24"/>
    <mergeCell ref="K24:N24"/>
    <mergeCell ref="O24:S24"/>
    <mergeCell ref="T24:W24"/>
    <mergeCell ref="X24:AA24"/>
  </mergeCells>
  <printOptions/>
  <pageMargins left="0.62" right="0.42" top="0.75" bottom="0.52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2"/>
  <sheetViews>
    <sheetView view="pageBreakPreview" zoomScale="60" zoomScaleNormal="70" zoomScalePageLayoutView="0" workbookViewId="0" topLeftCell="A16">
      <selection activeCell="AF3" sqref="AF3:AO4"/>
    </sheetView>
  </sheetViews>
  <sheetFormatPr defaultColWidth="9.00390625" defaultRowHeight="12.75"/>
  <cols>
    <col min="2" max="52" width="3.875" style="0" customWidth="1"/>
    <col min="53" max="54" width="4.875" style="0" customWidth="1"/>
  </cols>
  <sheetData>
    <row r="1" spans="1:56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4"/>
      <c r="AS1" s="4"/>
      <c r="AT1" s="4"/>
      <c r="AU1" s="5"/>
      <c r="AV1" s="5"/>
      <c r="AW1" s="5"/>
      <c r="AX1" s="5"/>
      <c r="AY1" s="5"/>
      <c r="AZ1" s="5"/>
      <c r="BA1" s="2"/>
      <c r="BB1" s="2"/>
      <c r="BC1" s="2"/>
      <c r="BD1" s="2"/>
    </row>
    <row r="2" spans="1:56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2"/>
      <c r="BC2" s="2"/>
      <c r="BD2" s="2"/>
    </row>
    <row r="3" spans="1:56" ht="16.5" customHeight="1">
      <c r="A3" s="6"/>
      <c r="B3" s="7" t="s">
        <v>136</v>
      </c>
      <c r="D3" s="7"/>
      <c r="E3" s="7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9" t="s">
        <v>53</v>
      </c>
      <c r="AB3" s="80"/>
      <c r="AC3" s="81"/>
      <c r="AD3" s="81"/>
      <c r="AE3" s="81"/>
      <c r="AF3" s="82" t="s">
        <v>187</v>
      </c>
      <c r="AG3" s="83"/>
      <c r="AH3" s="83"/>
      <c r="AI3" s="83"/>
      <c r="AJ3" s="83"/>
      <c r="BA3" s="84"/>
      <c r="BB3" s="2"/>
      <c r="BC3" s="2"/>
      <c r="BD3" s="2"/>
    </row>
    <row r="4" spans="1:56" ht="16.5" customHeight="1">
      <c r="A4" s="11" t="s">
        <v>137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9" t="s">
        <v>4</v>
      </c>
      <c r="AB4" s="80"/>
      <c r="AC4" s="86"/>
      <c r="AD4" s="86"/>
      <c r="AE4" s="86"/>
      <c r="AF4" s="82" t="s">
        <v>186</v>
      </c>
      <c r="AG4" s="83"/>
      <c r="AH4" s="83"/>
      <c r="AI4" s="83"/>
      <c r="AJ4" s="83"/>
      <c r="BA4" s="84"/>
      <c r="BB4" s="2"/>
      <c r="BC4" s="2"/>
      <c r="BD4" s="2"/>
    </row>
    <row r="5" spans="1:56" ht="16.5" customHeight="1">
      <c r="A5" s="85"/>
      <c r="B5" s="85"/>
      <c r="C5" s="85"/>
      <c r="D5" s="85"/>
      <c r="E5" s="85"/>
      <c r="F5" s="85"/>
      <c r="G5" s="85"/>
      <c r="H5" s="11" t="s">
        <v>138</v>
      </c>
      <c r="I5" s="12"/>
      <c r="J5" s="12"/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87" t="s">
        <v>56</v>
      </c>
      <c r="AB5" s="80"/>
      <c r="AC5" s="87"/>
      <c r="AD5" s="87"/>
      <c r="AE5" s="87"/>
      <c r="AF5" s="87"/>
      <c r="AG5" s="88" t="s">
        <v>189</v>
      </c>
      <c r="AH5" s="87"/>
      <c r="AI5" s="87"/>
      <c r="AJ5" s="87"/>
      <c r="AL5" s="89"/>
      <c r="AM5" s="89"/>
      <c r="AN5" s="90" t="s">
        <v>59</v>
      </c>
      <c r="AO5" s="89"/>
      <c r="AP5" s="89"/>
      <c r="BA5" s="80"/>
      <c r="BB5" s="2"/>
      <c r="BC5" s="2"/>
      <c r="BD5" s="2"/>
    </row>
    <row r="6" spans="1:56" ht="16.5" customHeight="1">
      <c r="A6" s="12"/>
      <c r="B6" s="12"/>
      <c r="C6" s="12"/>
      <c r="D6" s="13" t="s">
        <v>55</v>
      </c>
      <c r="E6" s="12"/>
      <c r="F6" s="12"/>
      <c r="G6" s="12"/>
      <c r="H6" s="11"/>
      <c r="I6" s="12"/>
      <c r="J6" s="12"/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1"/>
      <c r="AE6" s="89" t="s">
        <v>6</v>
      </c>
      <c r="AF6" s="80"/>
      <c r="AG6" s="89"/>
      <c r="AH6" s="89"/>
      <c r="AI6" s="89"/>
      <c r="AJ6" s="89"/>
      <c r="AK6" s="89"/>
      <c r="AY6" s="89"/>
      <c r="AZ6" s="81"/>
      <c r="BA6" s="80"/>
      <c r="BB6" s="2"/>
      <c r="BC6" s="2"/>
      <c r="BD6" s="2"/>
    </row>
    <row r="7" spans="1:56" ht="16.5" customHeight="1">
      <c r="A7" s="10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81"/>
      <c r="AN7" s="87"/>
      <c r="AO7" s="80"/>
      <c r="AP7" s="80"/>
      <c r="AQ7" s="91"/>
      <c r="AR7" s="80"/>
      <c r="AS7" s="80"/>
      <c r="AT7" s="80"/>
      <c r="AU7" s="80"/>
      <c r="AV7" s="80"/>
      <c r="AW7" s="80"/>
      <c r="AX7" s="80"/>
      <c r="AY7" s="80"/>
      <c r="AZ7" s="81"/>
      <c r="BA7" s="80"/>
      <c r="BB7" s="2"/>
      <c r="BC7" s="2"/>
      <c r="BD7" s="2"/>
    </row>
    <row r="8" spans="1:56" ht="16.5" customHeight="1">
      <c r="A8" s="1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1"/>
      <c r="AN8" s="87"/>
      <c r="AO8" s="80"/>
      <c r="AP8" s="80"/>
      <c r="AQ8" s="91"/>
      <c r="AR8" s="80"/>
      <c r="AS8" s="80"/>
      <c r="AT8" s="80"/>
      <c r="AU8" s="80"/>
      <c r="AV8" s="80"/>
      <c r="AW8" s="80"/>
      <c r="AX8" s="80"/>
      <c r="AY8" s="80"/>
      <c r="AZ8" s="81"/>
      <c r="BA8" s="80"/>
      <c r="BB8" s="2"/>
      <c r="BC8" s="2"/>
      <c r="BD8" s="2"/>
    </row>
    <row r="9" spans="1:56" ht="16.5" customHeigh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81"/>
      <c r="AN9" s="87"/>
      <c r="AO9" s="80"/>
      <c r="AP9" s="80"/>
      <c r="AQ9" s="91"/>
      <c r="AR9" s="80"/>
      <c r="AS9" s="80"/>
      <c r="AT9" s="80"/>
      <c r="AU9" s="80"/>
      <c r="AV9" s="80"/>
      <c r="AW9" s="80"/>
      <c r="AX9" s="80"/>
      <c r="AY9" s="80"/>
      <c r="AZ9" s="81"/>
      <c r="BA9" s="80"/>
      <c r="BB9" s="2"/>
      <c r="BC9" s="2"/>
      <c r="BD9" s="2"/>
    </row>
    <row r="10" spans="1:56" ht="16.5" customHeight="1">
      <c r="A10" s="14"/>
      <c r="B10" s="2"/>
      <c r="K10" s="2"/>
      <c r="L10" s="2"/>
      <c r="M10" s="2"/>
      <c r="N10" s="2"/>
      <c r="O10" s="2"/>
      <c r="P10" s="2"/>
      <c r="Q10" s="2"/>
      <c r="R10" s="2"/>
      <c r="S10" s="2"/>
      <c r="T10" s="272" t="s">
        <v>140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3"/>
      <c r="AM10" s="83"/>
      <c r="AN10" s="83"/>
      <c r="AO10" s="83"/>
      <c r="AP10" s="80"/>
      <c r="AQ10" s="91"/>
      <c r="AR10" s="80"/>
      <c r="AS10" s="80"/>
      <c r="AT10" s="80"/>
      <c r="AU10" s="80"/>
      <c r="AV10" s="80"/>
      <c r="AW10" s="80"/>
      <c r="AX10" s="80"/>
      <c r="AY10" s="80"/>
      <c r="AZ10" s="81"/>
      <c r="BA10" s="80"/>
      <c r="BB10" s="2"/>
      <c r="BC10" s="2"/>
      <c r="BD10" s="2"/>
    </row>
    <row r="11" spans="1:56" ht="16.5" customHeight="1">
      <c r="A11" s="14"/>
      <c r="B11" s="2"/>
      <c r="K11" s="2"/>
      <c r="L11" s="2"/>
      <c r="M11" s="2"/>
      <c r="N11" s="2"/>
      <c r="O11" s="2"/>
      <c r="P11" s="2"/>
      <c r="Q11" s="2"/>
      <c r="R11" s="2"/>
      <c r="S11" s="2"/>
      <c r="T11" s="273" t="s">
        <v>141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K11" s="83"/>
      <c r="AL11" s="83"/>
      <c r="AM11" s="83"/>
      <c r="AN11" s="83"/>
      <c r="AO11" s="83"/>
      <c r="AP11" s="80"/>
      <c r="AQ11" s="91"/>
      <c r="AR11" s="80"/>
      <c r="AS11" s="80"/>
      <c r="AT11" s="80"/>
      <c r="AU11" s="80"/>
      <c r="AV11" s="80"/>
      <c r="AW11" s="80"/>
      <c r="AX11" s="80"/>
      <c r="AY11" s="80"/>
      <c r="AZ11" s="81"/>
      <c r="BA11" s="80"/>
      <c r="BB11" s="2"/>
      <c r="BC11" s="2"/>
      <c r="BD11" s="2"/>
    </row>
    <row r="12" spans="1:56" ht="16.5" customHeight="1">
      <c r="A12" s="14"/>
      <c r="B12" s="2"/>
      <c r="K12" s="2"/>
      <c r="L12" s="2"/>
      <c r="M12" s="2"/>
      <c r="N12" s="2"/>
      <c r="O12" s="2"/>
      <c r="P12" s="2"/>
      <c r="Q12" s="2"/>
      <c r="R12" s="2"/>
      <c r="S12" s="2"/>
      <c r="T12" s="273" t="s">
        <v>142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K12" s="83"/>
      <c r="AL12" s="87"/>
      <c r="AM12" s="87"/>
      <c r="AN12" s="87"/>
      <c r="AO12" s="89"/>
      <c r="AP12" s="80"/>
      <c r="AQ12" s="91"/>
      <c r="AR12" s="80"/>
      <c r="AS12" s="80"/>
      <c r="AT12" s="80"/>
      <c r="AU12" s="80"/>
      <c r="AV12" s="80"/>
      <c r="AW12" s="80"/>
      <c r="AX12" s="80"/>
      <c r="AY12" s="80"/>
      <c r="AZ12" s="81"/>
      <c r="BA12" s="80"/>
      <c r="BB12" s="2"/>
      <c r="BC12" s="2"/>
      <c r="BD12" s="2"/>
    </row>
    <row r="13" spans="1:56" ht="16.5" customHeight="1">
      <c r="A13" s="14"/>
      <c r="B13" s="2"/>
      <c r="K13" s="2"/>
      <c r="L13" s="2"/>
      <c r="M13" s="2"/>
      <c r="N13" s="2"/>
      <c r="O13" s="2"/>
      <c r="P13" s="2"/>
      <c r="Q13" s="2"/>
      <c r="R13" s="2"/>
      <c r="S13" s="2"/>
      <c r="T13" s="274" t="s">
        <v>143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K13" s="87"/>
      <c r="AL13" s="2"/>
      <c r="AM13" s="81"/>
      <c r="AN13" s="87"/>
      <c r="AO13" s="80"/>
      <c r="AP13" s="80"/>
      <c r="AQ13" s="91"/>
      <c r="AR13" s="80"/>
      <c r="AS13" s="80"/>
      <c r="AT13" s="80"/>
      <c r="AU13" s="80"/>
      <c r="AV13" s="80"/>
      <c r="AW13" s="80"/>
      <c r="AX13" s="80"/>
      <c r="AY13" s="80"/>
      <c r="AZ13" s="81"/>
      <c r="BA13" s="80"/>
      <c r="BB13" s="2"/>
      <c r="BC13" s="2"/>
      <c r="BD13" s="2"/>
    </row>
    <row r="14" spans="1:56" ht="16.5" customHeight="1">
      <c r="A14" s="14"/>
      <c r="B14" s="2"/>
      <c r="K14" s="2"/>
      <c r="L14" s="2"/>
      <c r="M14" s="2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81"/>
      <c r="AN14" s="87"/>
      <c r="AO14" s="80"/>
      <c r="AP14" s="80"/>
      <c r="AQ14" s="91"/>
      <c r="AR14" s="80"/>
      <c r="AS14" s="80"/>
      <c r="AT14" s="80"/>
      <c r="AU14" s="80"/>
      <c r="AV14" s="80"/>
      <c r="AW14" s="80"/>
      <c r="AX14" s="80"/>
      <c r="AY14" s="80"/>
      <c r="AZ14" s="81"/>
      <c r="BA14" s="80"/>
      <c r="BB14" s="2"/>
      <c r="BC14" s="2"/>
      <c r="BD14" s="2"/>
    </row>
    <row r="15" spans="1:56" ht="16.5" customHeight="1">
      <c r="A15" s="14"/>
      <c r="B15" s="2"/>
      <c r="C15" s="2"/>
      <c r="D15" s="2"/>
      <c r="E15" s="2"/>
      <c r="F15" s="2"/>
      <c r="G15" s="2"/>
      <c r="H15" s="2"/>
      <c r="I15" s="2"/>
      <c r="J15" s="2"/>
      <c r="K15" s="584" t="s">
        <v>144</v>
      </c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2"/>
      <c r="AE15" s="2"/>
      <c r="AF15" s="2"/>
      <c r="AG15" s="2"/>
      <c r="AH15" s="2"/>
      <c r="AI15" s="2"/>
      <c r="AJ15" s="2"/>
      <c r="AK15" s="2"/>
      <c r="AL15" s="2"/>
      <c r="AM15" s="81"/>
      <c r="AN15" s="80"/>
      <c r="AO15" s="80"/>
      <c r="AP15" s="80"/>
      <c r="AQ15" s="92"/>
      <c r="AR15" s="80"/>
      <c r="AS15" s="80"/>
      <c r="AT15" s="80"/>
      <c r="AU15" s="80"/>
      <c r="AV15" s="80"/>
      <c r="AW15" s="80"/>
      <c r="AX15" s="80"/>
      <c r="AY15" s="89"/>
      <c r="AZ15" s="81"/>
      <c r="BA15" s="80"/>
      <c r="BB15" s="17"/>
      <c r="BC15" s="2"/>
      <c r="BD15" s="2"/>
    </row>
    <row r="16" spans="4:56" ht="16.5" customHeight="1">
      <c r="D16" s="2"/>
      <c r="E16" s="2"/>
      <c r="F16" s="2"/>
      <c r="G16" s="2"/>
      <c r="H16" s="2"/>
      <c r="I16" s="2"/>
      <c r="J16" s="2"/>
      <c r="K16" s="584" t="s">
        <v>145</v>
      </c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2"/>
      <c r="AE16" s="2"/>
      <c r="AF16" s="2"/>
      <c r="AG16" s="2"/>
      <c r="AH16" s="2"/>
      <c r="AI16" s="2"/>
      <c r="AJ16" s="2"/>
      <c r="AK16" s="2"/>
      <c r="AL16" s="2"/>
      <c r="AM16" s="2"/>
      <c r="BB16" s="2"/>
      <c r="BC16" s="2"/>
      <c r="BD16" s="2"/>
    </row>
    <row r="17" spans="1:56" ht="16.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275"/>
      <c r="AE17" s="275"/>
      <c r="AF17" s="275"/>
      <c r="AG17" s="275"/>
      <c r="AH17" s="275"/>
      <c r="AI17" s="275"/>
      <c r="AJ17" s="275"/>
      <c r="AK17" s="2"/>
      <c r="AL17" s="2"/>
      <c r="AM17" s="2"/>
      <c r="BB17" s="2"/>
      <c r="BC17" s="2"/>
      <c r="BD17" s="2"/>
    </row>
    <row r="18" spans="1:56" ht="16.5" customHeight="1">
      <c r="A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5"/>
      <c r="AM18" s="15"/>
      <c r="BB18" s="15"/>
      <c r="BC18" s="15"/>
      <c r="BD18" s="2"/>
    </row>
    <row r="19" spans="1:56" ht="16.5" customHeight="1">
      <c r="A19" s="15" t="s">
        <v>5</v>
      </c>
      <c r="E19" s="15"/>
      <c r="F19" s="15"/>
      <c r="H19" s="20"/>
      <c r="I19" s="20"/>
      <c r="J19" s="93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3"/>
      <c r="AI19" s="93"/>
      <c r="AJ19" s="15"/>
      <c r="AK19" s="15"/>
      <c r="AL19" s="15"/>
      <c r="AM19" s="15"/>
      <c r="BB19" s="15"/>
      <c r="BC19" s="15"/>
      <c r="BD19" s="2"/>
    </row>
    <row r="20" spans="1:56" ht="29.25" customHeight="1">
      <c r="A20" s="15"/>
      <c r="E20" s="15"/>
      <c r="F20" s="15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V20" s="18"/>
      <c r="W20" s="20"/>
      <c r="X20" s="20"/>
      <c r="Y20" s="20"/>
      <c r="Z20" s="20"/>
      <c r="AA20" s="20"/>
      <c r="AB20" s="20"/>
      <c r="AC20" s="20"/>
      <c r="AD20" s="20"/>
      <c r="AE20" s="15"/>
      <c r="AF20" s="20"/>
      <c r="AG20" s="15"/>
      <c r="AH20" s="15"/>
      <c r="AI20" s="15"/>
      <c r="AJ20" s="15"/>
      <c r="AK20" s="15"/>
      <c r="AL20" s="15"/>
      <c r="AM20" s="15"/>
      <c r="BB20" s="15"/>
      <c r="BC20" s="15"/>
      <c r="BD20" s="2"/>
    </row>
    <row r="21" spans="1:56" ht="16.5" customHeight="1">
      <c r="A21" s="15"/>
      <c r="E21" s="15"/>
      <c r="F21" s="15"/>
      <c r="H21" s="20"/>
      <c r="I21" s="20"/>
      <c r="J21" s="534" t="s">
        <v>116</v>
      </c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93"/>
      <c r="AI21" s="93"/>
      <c r="AJ21" s="15"/>
      <c r="AK21" s="15"/>
      <c r="AY21" s="5"/>
      <c r="AZ21" s="5"/>
      <c r="BB21" s="2"/>
      <c r="BC21" s="2"/>
      <c r="BD21" s="2"/>
    </row>
    <row r="22" spans="5:56" ht="16.5" customHeight="1">
      <c r="E22" s="81" t="s">
        <v>64</v>
      </c>
      <c r="F22" s="80"/>
      <c r="G22" s="80"/>
      <c r="H22" s="80"/>
      <c r="I22" s="80"/>
      <c r="J22" s="80"/>
      <c r="V22" s="82" t="s">
        <v>185</v>
      </c>
      <c r="W22" s="83"/>
      <c r="X22" s="83"/>
      <c r="Y22" s="83"/>
      <c r="Z22" s="83"/>
      <c r="AF22" s="16"/>
      <c r="AG22" s="16"/>
      <c r="AH22" s="16"/>
      <c r="AI22" s="16"/>
      <c r="AJ22" s="16"/>
      <c r="AK22" s="16"/>
      <c r="AL22" s="2"/>
      <c r="AN22" s="5"/>
      <c r="AZ22" s="5"/>
      <c r="BA22" s="5"/>
      <c r="BB22" s="2"/>
      <c r="BC22" s="2"/>
      <c r="BD22" s="2"/>
    </row>
    <row r="23" spans="5:56" ht="16.5" customHeight="1">
      <c r="E23" s="80"/>
      <c r="F23" s="80"/>
      <c r="G23" s="80"/>
      <c r="H23" s="80"/>
      <c r="I23" s="80"/>
      <c r="J23" s="80"/>
      <c r="K23" s="97" t="s">
        <v>7</v>
      </c>
      <c r="T23" s="98"/>
      <c r="U23" s="98"/>
      <c r="V23" s="82"/>
      <c r="W23" s="83"/>
      <c r="X23" s="83"/>
      <c r="Y23" s="83"/>
      <c r="Z23" s="83"/>
      <c r="AI23" s="78"/>
      <c r="AJ23" s="78"/>
      <c r="AK23" s="2"/>
      <c r="AL23" s="2"/>
      <c r="AN23" s="5"/>
      <c r="AZ23" s="5"/>
      <c r="BA23" s="5"/>
      <c r="BB23" s="2"/>
      <c r="BC23" s="2"/>
      <c r="BD23" s="2"/>
    </row>
    <row r="24" spans="5:56" ht="12.75" customHeight="1">
      <c r="E24" s="81" t="s">
        <v>66</v>
      </c>
      <c r="F24" s="80"/>
      <c r="G24" s="80"/>
      <c r="H24" s="80"/>
      <c r="I24" s="80"/>
      <c r="J24" s="80"/>
      <c r="T24" s="431"/>
      <c r="U24" s="430" t="s">
        <v>146</v>
      </c>
      <c r="V24" s="432"/>
      <c r="W24" s="432"/>
      <c r="X24" s="432"/>
      <c r="Y24" s="432"/>
      <c r="Z24" s="432"/>
      <c r="AA24" s="432"/>
      <c r="AB24" s="433"/>
      <c r="AC24" s="433"/>
      <c r="AD24" s="432"/>
      <c r="AE24" s="98"/>
      <c r="AI24" s="78"/>
      <c r="AJ24" s="78"/>
      <c r="AK24" s="2"/>
      <c r="AL24" s="2"/>
      <c r="AN24" s="5"/>
      <c r="AZ24" s="5"/>
      <c r="BA24" s="5"/>
      <c r="BB24" s="2"/>
      <c r="BC24" s="2"/>
      <c r="BD24" s="2"/>
    </row>
    <row r="25" spans="5:56" ht="10.5" customHeight="1">
      <c r="E25" s="80"/>
      <c r="F25" s="80"/>
      <c r="G25" s="80"/>
      <c r="H25" s="80"/>
      <c r="I25" s="80"/>
      <c r="J25" s="80"/>
      <c r="K25" s="97"/>
      <c r="L25" s="99"/>
      <c r="M25" s="98"/>
      <c r="N25" s="98"/>
      <c r="O25" s="80"/>
      <c r="P25" s="80"/>
      <c r="Q25" s="80"/>
      <c r="R25" s="98"/>
      <c r="S25" s="98"/>
      <c r="T25" s="98"/>
      <c r="U25" s="98"/>
      <c r="V25" s="89" t="s">
        <v>68</v>
      </c>
      <c r="W25" s="78"/>
      <c r="X25" s="78"/>
      <c r="Y25" s="78"/>
      <c r="Z25" s="99"/>
      <c r="AA25" s="78"/>
      <c r="AB25" s="80"/>
      <c r="AC25" s="78"/>
      <c r="AD25" s="80"/>
      <c r="AE25" s="80"/>
      <c r="AI25" s="78"/>
      <c r="AJ25" s="78"/>
      <c r="AK25" s="2"/>
      <c r="AL25" s="2"/>
      <c r="AZ25" s="5"/>
      <c r="BA25" s="5"/>
      <c r="BB25" s="2"/>
      <c r="BC25" s="2"/>
      <c r="BD25" s="2"/>
    </row>
    <row r="26" spans="5:56" ht="36" customHeight="1">
      <c r="E26" s="81" t="s">
        <v>160</v>
      </c>
      <c r="F26" s="80"/>
      <c r="G26" s="80"/>
      <c r="H26" s="80"/>
      <c r="I26" s="80"/>
      <c r="J26" s="80"/>
      <c r="M26" t="s">
        <v>188</v>
      </c>
      <c r="N26" s="82"/>
      <c r="O26" s="80"/>
      <c r="P26" s="96"/>
      <c r="Q26" s="96"/>
      <c r="R26" s="96"/>
      <c r="S26" s="96"/>
      <c r="T26" s="96"/>
      <c r="U26" s="96"/>
      <c r="V26" s="96"/>
      <c r="W26" s="96"/>
      <c r="X26" s="96"/>
      <c r="Y26" s="101"/>
      <c r="Z26" s="101"/>
      <c r="AA26" s="101"/>
      <c r="AB26" s="101"/>
      <c r="AC26" s="101"/>
      <c r="AD26" s="101"/>
      <c r="AE26" s="102"/>
      <c r="AF26" s="102"/>
      <c r="AG26" s="102"/>
      <c r="AJ26" s="102"/>
      <c r="AK26" s="2"/>
      <c r="AL26" s="2"/>
      <c r="AZ26" s="5"/>
      <c r="BA26" s="5"/>
      <c r="BB26" s="2"/>
      <c r="BC26" s="2"/>
      <c r="BD26" s="2"/>
    </row>
    <row r="27" spans="5:56" ht="16.5" customHeight="1">
      <c r="E27" s="80"/>
      <c r="F27" s="80"/>
      <c r="G27" s="80"/>
      <c r="H27" s="80"/>
      <c r="I27" s="80"/>
      <c r="J27" s="80"/>
      <c r="K27" s="97" t="s">
        <v>8</v>
      </c>
      <c r="L27" s="80"/>
      <c r="M27" s="98"/>
      <c r="N27" s="80"/>
      <c r="O27" s="98"/>
      <c r="Q27" s="99" t="s">
        <v>3</v>
      </c>
      <c r="R27" s="80"/>
      <c r="S27" s="98"/>
      <c r="T27" s="98"/>
      <c r="U27" s="80"/>
      <c r="V27" s="103"/>
      <c r="W27" s="78"/>
      <c r="X27" s="78"/>
      <c r="Y27" s="78"/>
      <c r="Z27" s="78"/>
      <c r="AA27" s="78"/>
      <c r="AB27" s="78"/>
      <c r="AC27" s="78" t="s">
        <v>3</v>
      </c>
      <c r="AD27" s="78"/>
      <c r="AE27" s="78"/>
      <c r="AF27" s="78"/>
      <c r="AG27" s="80"/>
      <c r="AH27" s="80"/>
      <c r="AI27" s="78"/>
      <c r="AJ27" s="78"/>
      <c r="AK27" s="2"/>
      <c r="AL27" s="2"/>
      <c r="AM27" s="2"/>
      <c r="AZ27" s="5"/>
      <c r="BA27" s="5"/>
      <c r="BB27" s="2"/>
      <c r="BC27" s="2"/>
      <c r="BD27" s="2"/>
    </row>
    <row r="28" spans="1:56" ht="16.5" customHeight="1">
      <c r="A28" s="20"/>
      <c r="E28" s="201" t="s">
        <v>72</v>
      </c>
      <c r="F28" s="202"/>
      <c r="G28" s="203"/>
      <c r="H28" s="203"/>
      <c r="I28" s="201"/>
      <c r="J28" s="87"/>
      <c r="K28" s="87"/>
      <c r="L28" s="204"/>
      <c r="M28" s="87"/>
      <c r="N28" s="104"/>
      <c r="O28" s="205" t="s">
        <v>117</v>
      </c>
      <c r="P28" s="87"/>
      <c r="Q28" s="87"/>
      <c r="R28" s="89"/>
      <c r="S28" s="78"/>
      <c r="T28" s="78"/>
      <c r="U28" s="80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2"/>
      <c r="AL28" s="2"/>
      <c r="AM28" s="2"/>
      <c r="AN28" s="2"/>
      <c r="AZ28" s="15"/>
      <c r="BA28" s="2"/>
      <c r="BB28" s="2"/>
      <c r="BC28" s="2"/>
      <c r="BD28" s="2"/>
    </row>
    <row r="29" spans="1:56" ht="16.5" customHeight="1">
      <c r="A29" s="23"/>
      <c r="E29" s="98"/>
      <c r="F29" s="98"/>
      <c r="G29" s="98"/>
      <c r="H29" s="78"/>
      <c r="I29" s="78"/>
      <c r="J29" s="78"/>
      <c r="L29" s="90"/>
      <c r="M29" s="90"/>
      <c r="N29" s="90" t="s">
        <v>74</v>
      </c>
      <c r="O29" s="90"/>
      <c r="P29" s="90"/>
      <c r="Q29" s="90"/>
      <c r="R29" s="90"/>
      <c r="AB29" s="89"/>
      <c r="AC29" s="78"/>
      <c r="AD29" s="78"/>
      <c r="AE29" s="78"/>
      <c r="AF29" s="78"/>
      <c r="AG29" s="78"/>
      <c r="AH29" s="78"/>
      <c r="AI29" s="78"/>
      <c r="AJ29" s="78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5.7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BB30" s="2"/>
      <c r="BC30" s="2"/>
      <c r="BD30" s="2"/>
    </row>
    <row r="31" spans="54:56" ht="12.75">
      <c r="BB31" s="2"/>
      <c r="BC31" s="2"/>
      <c r="BD31" s="2"/>
    </row>
    <row r="32" spans="54:56" ht="12.75">
      <c r="BB32" s="2"/>
      <c r="BC32" s="2"/>
      <c r="BD32" s="2"/>
    </row>
    <row r="33" spans="54:56" ht="12.75">
      <c r="BB33" s="2"/>
      <c r="BC33" s="2"/>
      <c r="BD33" s="2"/>
    </row>
    <row r="34" spans="54:56" ht="12.75">
      <c r="BB34" s="2"/>
      <c r="BC34" s="2"/>
      <c r="BD34" s="2"/>
    </row>
    <row r="35" spans="54:56" ht="12.75">
      <c r="BB35" s="2"/>
      <c r="BC35" s="2"/>
      <c r="BD35" s="2"/>
    </row>
    <row r="36" spans="54:56" ht="12.75">
      <c r="BB36" s="2"/>
      <c r="BC36" s="2"/>
      <c r="BD36" s="2"/>
    </row>
    <row r="37" spans="54:56" ht="12.75">
      <c r="BB37" s="2"/>
      <c r="BC37" s="2"/>
      <c r="BD37" s="2"/>
    </row>
    <row r="38" spans="54:56" ht="12.75">
      <c r="BB38" s="2"/>
      <c r="BC38" s="2"/>
      <c r="BD38" s="2"/>
    </row>
    <row r="39" spans="54:56" ht="12.75">
      <c r="BB39" s="2"/>
      <c r="BC39" s="2"/>
      <c r="BD39" s="2"/>
    </row>
    <row r="40" spans="54:56" ht="12.75">
      <c r="BB40" s="2"/>
      <c r="BC40" s="2"/>
      <c r="BD40" s="2"/>
    </row>
    <row r="41" spans="54:56" ht="12.75">
      <c r="BB41" s="2"/>
      <c r="BC41" s="2"/>
      <c r="BD41" s="2"/>
    </row>
    <row r="42" spans="54:56" ht="12.75">
      <c r="BB42" s="2"/>
      <c r="BC42" s="2"/>
      <c r="BD42" s="2"/>
    </row>
    <row r="43" spans="54:56" ht="12.75">
      <c r="BB43" s="2"/>
      <c r="BC43" s="2"/>
      <c r="BD43" s="2"/>
    </row>
    <row r="44" spans="54:56" ht="12.75">
      <c r="BB44" s="2"/>
      <c r="BC44" s="2"/>
      <c r="BD44" s="2"/>
    </row>
    <row r="45" spans="54:56" ht="12.75">
      <c r="BB45" s="2"/>
      <c r="BC45" s="2"/>
      <c r="BD45" s="2"/>
    </row>
    <row r="46" spans="54:56" ht="12.75">
      <c r="BB46" s="2"/>
      <c r="BC46" s="2"/>
      <c r="BD46" s="2"/>
    </row>
    <row r="47" spans="54:56" ht="12.75">
      <c r="BB47" s="2"/>
      <c r="BC47" s="2"/>
      <c r="BD47" s="2"/>
    </row>
    <row r="48" spans="54:56" ht="12.75">
      <c r="BB48" s="2"/>
      <c r="BC48" s="2"/>
      <c r="BD48" s="2"/>
    </row>
    <row r="49" spans="54:56" ht="12.75">
      <c r="BB49" s="2"/>
      <c r="BC49" s="2"/>
      <c r="BD49" s="2"/>
    </row>
    <row r="50" spans="54:56" ht="12.75">
      <c r="BB50" s="2"/>
      <c r="BC50" s="2"/>
      <c r="BD50" s="2"/>
    </row>
    <row r="51" spans="54:56" ht="12.75">
      <c r="BB51" s="2"/>
      <c r="BC51" s="2"/>
      <c r="BD51" s="2"/>
    </row>
    <row r="52" spans="54:56" ht="12.75">
      <c r="BB52" s="2"/>
      <c r="BC52" s="2"/>
      <c r="BD52" s="2"/>
    </row>
  </sheetData>
  <sheetProtection/>
  <mergeCells count="4">
    <mergeCell ref="J21:AG21"/>
    <mergeCell ref="K15:AC15"/>
    <mergeCell ref="N14:Z14"/>
    <mergeCell ref="K16:AC16"/>
  </mergeCells>
  <printOptions/>
  <pageMargins left="0.6299212598425197" right="0.4330708661417323" top="0.7480314960629921" bottom="0.5118110236220472" header="0.31496062992125984" footer="0.31496062992125984"/>
  <pageSetup horizontalDpi="600" verticalDpi="600" orientation="landscape" paperSize="9" scale="80" r:id="rId1"/>
  <colBreaks count="1" manualBreakCount="1"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91"/>
  <sheetViews>
    <sheetView zoomScalePageLayoutView="0" workbookViewId="0" topLeftCell="F33">
      <selection activeCell="O34" sqref="O34"/>
    </sheetView>
  </sheetViews>
  <sheetFormatPr defaultColWidth="9.00390625" defaultRowHeight="12.75"/>
  <cols>
    <col min="2" max="23" width="3.875" style="0" customWidth="1"/>
    <col min="24" max="24" width="5.00390625" style="0" customWidth="1"/>
    <col min="25" max="52" width="3.875" style="0" customWidth="1"/>
    <col min="53" max="54" width="4.875" style="0" customWidth="1"/>
  </cols>
  <sheetData>
    <row r="1" spans="1:56" ht="16.5" customHeight="1">
      <c r="A1" s="10" t="s">
        <v>1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78"/>
      <c r="AL1" s="79" t="s">
        <v>53</v>
      </c>
      <c r="AM1" s="80"/>
      <c r="AN1" s="81"/>
      <c r="AO1" s="81"/>
      <c r="AP1" s="81"/>
      <c r="AQ1" s="82" t="s">
        <v>187</v>
      </c>
      <c r="AR1" s="83"/>
      <c r="AS1" s="83"/>
      <c r="AT1" s="83"/>
      <c r="AU1" s="83"/>
      <c r="BA1" s="84"/>
      <c r="BB1" s="2"/>
      <c r="BC1" s="2"/>
      <c r="BD1" s="2"/>
    </row>
    <row r="2" spans="1:56" ht="16.5" customHeight="1">
      <c r="A2" s="11"/>
      <c r="B2" s="12"/>
      <c r="C2" s="12"/>
      <c r="D2" s="12"/>
      <c r="E2" s="12"/>
      <c r="F2" s="12"/>
      <c r="G2" s="12"/>
      <c r="H2" s="12"/>
      <c r="I2" s="11"/>
      <c r="J2" s="12"/>
      <c r="K2" s="12"/>
      <c r="L2" s="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78"/>
      <c r="AL2" s="79" t="s">
        <v>4</v>
      </c>
      <c r="AM2" s="80"/>
      <c r="AN2" s="86"/>
      <c r="AO2" s="86"/>
      <c r="AP2" s="86"/>
      <c r="AQ2" s="82" t="s">
        <v>186</v>
      </c>
      <c r="AR2" s="83"/>
      <c r="AS2" s="83"/>
      <c r="AT2" s="83"/>
      <c r="AU2" s="83"/>
      <c r="BA2" s="84"/>
      <c r="BB2" s="2"/>
      <c r="BC2" s="2"/>
      <c r="BD2" s="2"/>
    </row>
    <row r="3" spans="1:56" ht="16.5" customHeight="1">
      <c r="A3" s="11"/>
      <c r="B3" s="12"/>
      <c r="C3" s="12"/>
      <c r="D3" s="12"/>
      <c r="E3" s="13"/>
      <c r="F3" s="12"/>
      <c r="G3" s="12"/>
      <c r="H3" s="12"/>
      <c r="I3" s="11"/>
      <c r="J3" s="12"/>
      <c r="K3" s="12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78"/>
      <c r="AL3" s="87" t="s">
        <v>56</v>
      </c>
      <c r="AM3" s="80"/>
      <c r="AN3" s="87"/>
      <c r="AO3" s="87"/>
      <c r="AP3" s="87"/>
      <c r="AQ3" s="87"/>
      <c r="AR3" s="88" t="s">
        <v>57</v>
      </c>
      <c r="AS3" s="87"/>
      <c r="AT3" s="87"/>
      <c r="AU3" s="87"/>
      <c r="AV3" s="87"/>
      <c r="AW3" s="87"/>
      <c r="AX3" s="89"/>
      <c r="BA3" s="80"/>
      <c r="BB3" s="2"/>
      <c r="BC3" s="2"/>
      <c r="BD3" s="2"/>
    </row>
    <row r="4" spans="2:56" ht="16.5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81"/>
      <c r="AN4" s="89" t="s">
        <v>6</v>
      </c>
      <c r="AO4" s="80"/>
      <c r="AP4" s="89"/>
      <c r="AQ4" s="89"/>
      <c r="AR4" s="89"/>
      <c r="AS4" s="89"/>
      <c r="AT4" s="89"/>
      <c r="AU4" s="89"/>
      <c r="AV4" s="90" t="s">
        <v>59</v>
      </c>
      <c r="AW4" s="89"/>
      <c r="AX4" s="89"/>
      <c r="AY4" s="89"/>
      <c r="AZ4" s="81"/>
      <c r="BA4" s="80"/>
      <c r="BB4" s="2"/>
      <c r="BC4" s="2"/>
      <c r="BD4" s="2"/>
    </row>
    <row r="5" spans="2:56" ht="16.5" customHeight="1"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81"/>
      <c r="AN5" s="87"/>
      <c r="AO5" s="80"/>
      <c r="AP5" s="80"/>
      <c r="AQ5" s="91"/>
      <c r="AR5" s="80"/>
      <c r="AS5" s="80"/>
      <c r="AT5" s="80"/>
      <c r="AU5" s="80"/>
      <c r="AV5" s="80"/>
      <c r="AW5" s="80"/>
      <c r="AX5" s="80"/>
      <c r="AY5" s="80"/>
      <c r="AZ5" s="81"/>
      <c r="BA5" s="80"/>
      <c r="BB5" s="2"/>
      <c r="BC5" s="2"/>
      <c r="BD5" s="2"/>
    </row>
    <row r="6" spans="1:56" ht="16.5" customHeight="1">
      <c r="A6" s="14"/>
      <c r="E6" s="2"/>
      <c r="F6" s="2"/>
      <c r="G6" s="2"/>
      <c r="H6" s="18" t="s">
        <v>3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 t="s">
        <v>60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  <c r="AH6" s="19"/>
      <c r="AI6" s="2"/>
      <c r="AJ6" s="2"/>
      <c r="AK6" s="2"/>
      <c r="AL6" s="2"/>
      <c r="AM6" s="2"/>
      <c r="BB6" s="2"/>
      <c r="BC6" s="2"/>
      <c r="BD6" s="2"/>
    </row>
    <row r="7" spans="1:56" ht="16.5" customHeight="1">
      <c r="A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BB7" s="2"/>
      <c r="BC7" s="2"/>
      <c r="BD7" s="2"/>
    </row>
    <row r="8" spans="1:56" ht="16.5" customHeight="1">
      <c r="A8" s="15" t="s">
        <v>5</v>
      </c>
      <c r="E8" s="15"/>
      <c r="F8" s="15"/>
      <c r="H8" s="20"/>
      <c r="I8" s="20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5" t="s">
        <v>61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3"/>
      <c r="AI8" s="93"/>
      <c r="AJ8" s="15"/>
      <c r="AK8" s="15"/>
      <c r="AL8" s="15"/>
      <c r="AM8" s="15"/>
      <c r="BB8" s="15"/>
      <c r="BC8" s="15"/>
      <c r="BD8" s="2"/>
    </row>
    <row r="9" spans="1:56" ht="16.5" customHeight="1">
      <c r="A9" s="15"/>
      <c r="E9" s="15"/>
      <c r="F9" s="15"/>
      <c r="H9" s="20"/>
      <c r="I9" s="20"/>
      <c r="J9" s="20"/>
      <c r="K9" s="20"/>
      <c r="L9" s="20"/>
      <c r="M9" s="20"/>
      <c r="N9" s="20"/>
      <c r="O9" s="20"/>
      <c r="P9" s="21" t="s">
        <v>62</v>
      </c>
      <c r="Q9" s="20"/>
      <c r="R9" s="20"/>
      <c r="S9" s="20"/>
      <c r="T9" s="20"/>
      <c r="V9" s="18"/>
      <c r="W9" s="20"/>
      <c r="X9" s="20"/>
      <c r="Y9" s="20"/>
      <c r="Z9" s="20"/>
      <c r="AA9" s="20"/>
      <c r="AB9" s="20"/>
      <c r="AC9" s="20"/>
      <c r="AD9" s="20"/>
      <c r="AE9" s="15"/>
      <c r="AF9" s="20"/>
      <c r="AG9" s="15"/>
      <c r="AH9" s="15"/>
      <c r="AI9" s="15"/>
      <c r="AJ9" s="15"/>
      <c r="AK9" s="15"/>
      <c r="AL9" s="15"/>
      <c r="AM9" s="15"/>
      <c r="BB9" s="15"/>
      <c r="BC9" s="15"/>
      <c r="BD9" s="2"/>
    </row>
    <row r="10" spans="1:56" ht="50.25" customHeight="1">
      <c r="A10" s="15"/>
      <c r="E10" s="15"/>
      <c r="F10" s="1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2" t="s">
        <v>63</v>
      </c>
      <c r="V10" s="18"/>
      <c r="W10" s="20"/>
      <c r="X10" s="20"/>
      <c r="Y10" s="20"/>
      <c r="Z10" s="20"/>
      <c r="AA10" s="20"/>
      <c r="AB10" s="20"/>
      <c r="AC10" s="20"/>
      <c r="AD10" s="20"/>
      <c r="AE10" s="15"/>
      <c r="AF10" s="20"/>
      <c r="AG10" s="15"/>
      <c r="AH10" s="15"/>
      <c r="AI10" s="15"/>
      <c r="AJ10" s="15"/>
      <c r="AK10" s="15"/>
      <c r="AL10" s="15"/>
      <c r="AM10" s="15"/>
      <c r="BB10" s="15"/>
      <c r="BC10" s="15"/>
      <c r="BD10" s="2"/>
    </row>
    <row r="11" spans="5:56" ht="16.5" customHeight="1">
      <c r="E11" s="81" t="s">
        <v>64</v>
      </c>
      <c r="F11" s="80"/>
      <c r="G11" s="80"/>
      <c r="H11" s="80"/>
      <c r="I11" s="80"/>
      <c r="J11" s="80"/>
      <c r="V11" s="82" t="s">
        <v>185</v>
      </c>
      <c r="W11" s="83"/>
      <c r="X11" s="83"/>
      <c r="Y11" s="83"/>
      <c r="Z11" s="83"/>
      <c r="AF11" s="16"/>
      <c r="AG11" s="16"/>
      <c r="AH11" s="16"/>
      <c r="AI11" s="16"/>
      <c r="AJ11" s="16"/>
      <c r="AK11" s="16"/>
      <c r="AY11" s="5"/>
      <c r="AZ11" s="5"/>
      <c r="BB11" s="2"/>
      <c r="BC11" s="2"/>
      <c r="BD11" s="2"/>
    </row>
    <row r="12" spans="5:56" ht="16.5" customHeight="1">
      <c r="E12" s="80"/>
      <c r="F12" s="80"/>
      <c r="G12" s="80"/>
      <c r="H12" s="80"/>
      <c r="I12" s="80"/>
      <c r="J12" s="80"/>
      <c r="K12" s="97" t="s">
        <v>7</v>
      </c>
      <c r="T12" s="98"/>
      <c r="U12" s="98"/>
      <c r="V12" s="78"/>
      <c r="W12" s="99"/>
      <c r="X12" s="98"/>
      <c r="Y12" s="98"/>
      <c r="Z12" s="80"/>
      <c r="AA12" s="80"/>
      <c r="AB12" s="80"/>
      <c r="AC12" s="98"/>
      <c r="AD12" s="98"/>
      <c r="AE12" s="80"/>
      <c r="AI12" s="78"/>
      <c r="AJ12" s="78"/>
      <c r="AK12" s="2"/>
      <c r="AL12" s="2"/>
      <c r="AN12" s="5"/>
      <c r="AZ12" s="5"/>
      <c r="BA12" s="5"/>
      <c r="BB12" s="2"/>
      <c r="BC12" s="2"/>
      <c r="BD12" s="2"/>
    </row>
    <row r="13" spans="5:56" ht="16.5" customHeight="1">
      <c r="E13" s="81" t="s">
        <v>66</v>
      </c>
      <c r="F13" s="80"/>
      <c r="G13" s="80"/>
      <c r="H13" s="80"/>
      <c r="I13" s="80"/>
      <c r="J13" s="80"/>
      <c r="U13" s="201"/>
      <c r="V13" s="359"/>
      <c r="W13" s="359"/>
      <c r="X13" s="357" t="s">
        <v>146</v>
      </c>
      <c r="Y13" s="357"/>
      <c r="Z13" s="357"/>
      <c r="AA13" s="357"/>
      <c r="AB13" s="84"/>
      <c r="AC13" s="84"/>
      <c r="AD13" s="357"/>
      <c r="AE13" s="358"/>
      <c r="AF13" s="16"/>
      <c r="AG13" s="16"/>
      <c r="AI13" s="78"/>
      <c r="AJ13" s="78"/>
      <c r="AK13" s="2"/>
      <c r="AL13" s="2"/>
      <c r="AN13" s="5"/>
      <c r="AZ13" s="5"/>
      <c r="BA13" s="5"/>
      <c r="BB13" s="2"/>
      <c r="BC13" s="2"/>
      <c r="BD13" s="2"/>
    </row>
    <row r="14" spans="5:56" ht="12.75" customHeight="1">
      <c r="E14" s="80"/>
      <c r="F14" s="80"/>
      <c r="G14" s="80"/>
      <c r="H14" s="80"/>
      <c r="I14" s="80"/>
      <c r="J14" s="80"/>
      <c r="K14" s="97"/>
      <c r="L14" s="99"/>
      <c r="M14" s="98"/>
      <c r="N14" s="98"/>
      <c r="O14" s="80"/>
      <c r="P14" s="80"/>
      <c r="Q14" s="80"/>
      <c r="R14" s="98"/>
      <c r="S14" s="98"/>
      <c r="T14" s="98"/>
      <c r="U14" s="98"/>
      <c r="V14" s="78" t="s">
        <v>68</v>
      </c>
      <c r="W14" s="78"/>
      <c r="X14" s="78"/>
      <c r="Y14" s="78"/>
      <c r="Z14" s="99"/>
      <c r="AA14" s="78"/>
      <c r="AB14" s="80"/>
      <c r="AC14" s="78"/>
      <c r="AD14" s="80"/>
      <c r="AE14" s="80"/>
      <c r="AI14" s="78"/>
      <c r="AJ14" s="78"/>
      <c r="AK14" s="2"/>
      <c r="AL14" s="2"/>
      <c r="AN14" s="5"/>
      <c r="AZ14" s="5"/>
      <c r="BA14" s="5"/>
      <c r="BB14" s="2"/>
      <c r="BC14" s="2"/>
      <c r="BD14" s="2"/>
    </row>
    <row r="15" spans="5:56" ht="32.25" customHeight="1">
      <c r="E15" s="81" t="s">
        <v>69</v>
      </c>
      <c r="F15" s="80"/>
      <c r="G15" s="80"/>
      <c r="H15" s="80"/>
      <c r="I15" s="80"/>
      <c r="J15" s="80"/>
      <c r="N15" s="82" t="s">
        <v>135</v>
      </c>
      <c r="O15" s="80"/>
      <c r="P15" s="96"/>
      <c r="Q15" s="96"/>
      <c r="R15" s="96"/>
      <c r="S15" s="96"/>
      <c r="T15" s="96"/>
      <c r="U15" s="96"/>
      <c r="V15" s="96"/>
      <c r="W15" s="96"/>
      <c r="X15" s="96"/>
      <c r="Y15" s="101"/>
      <c r="Z15" s="101"/>
      <c r="AA15" s="101"/>
      <c r="AB15" s="101"/>
      <c r="AC15" s="101"/>
      <c r="AD15" s="101"/>
      <c r="AE15" s="102"/>
      <c r="AF15" s="102"/>
      <c r="AG15" s="102"/>
      <c r="AJ15" s="102"/>
      <c r="AK15" s="2"/>
      <c r="AL15" s="2"/>
      <c r="AZ15" s="5"/>
      <c r="BA15" s="5"/>
      <c r="BB15" s="2"/>
      <c r="BC15" s="2"/>
      <c r="BD15" s="2"/>
    </row>
    <row r="16" spans="5:56" ht="16.5" customHeight="1">
      <c r="E16" s="80"/>
      <c r="F16" s="80"/>
      <c r="G16" s="80"/>
      <c r="H16" s="80"/>
      <c r="I16" s="80"/>
      <c r="J16" s="80"/>
      <c r="K16" s="97"/>
      <c r="L16" s="80"/>
      <c r="M16" s="98"/>
      <c r="N16" s="80"/>
      <c r="O16" s="98"/>
      <c r="P16" s="99" t="s">
        <v>71</v>
      </c>
      <c r="Q16" s="98"/>
      <c r="R16" s="80"/>
      <c r="S16" s="98"/>
      <c r="T16" s="98"/>
      <c r="U16" s="80"/>
      <c r="V16" s="103"/>
      <c r="W16" s="78"/>
      <c r="X16" s="78"/>
      <c r="Y16" s="78"/>
      <c r="Z16" s="78"/>
      <c r="AA16" s="78"/>
      <c r="AB16" s="78"/>
      <c r="AC16" s="78" t="s">
        <v>3</v>
      </c>
      <c r="AD16" s="78"/>
      <c r="AE16" s="78"/>
      <c r="AF16" s="78"/>
      <c r="AG16" s="80"/>
      <c r="AH16" s="80"/>
      <c r="AI16" s="78"/>
      <c r="AJ16" s="78"/>
      <c r="AK16" s="2"/>
      <c r="AL16" s="2"/>
      <c r="AZ16" s="5"/>
      <c r="BA16" s="5"/>
      <c r="BB16" s="2"/>
      <c r="BC16" s="2"/>
      <c r="BD16" s="2"/>
    </row>
    <row r="17" spans="1:56" ht="16.5" customHeight="1">
      <c r="A17" s="20"/>
      <c r="E17" s="87" t="s">
        <v>72</v>
      </c>
      <c r="F17" s="80"/>
      <c r="G17" s="104"/>
      <c r="H17" s="104"/>
      <c r="I17" s="87"/>
      <c r="J17" s="86"/>
      <c r="K17" s="553" t="s">
        <v>73</v>
      </c>
      <c r="L17" s="553"/>
      <c r="M17" s="553"/>
      <c r="N17" s="553"/>
      <c r="O17" s="553"/>
      <c r="P17" s="86"/>
      <c r="Q17" s="86"/>
      <c r="R17" s="86"/>
      <c r="S17" s="86"/>
      <c r="T17" s="78"/>
      <c r="U17" s="80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2"/>
      <c r="AL17" s="2"/>
      <c r="AM17" s="2"/>
      <c r="AZ17" s="5"/>
      <c r="BA17" s="5"/>
      <c r="BB17" s="2"/>
      <c r="BC17" s="2"/>
      <c r="BD17" s="2"/>
    </row>
    <row r="18" spans="1:56" ht="16.5" customHeight="1">
      <c r="A18" s="23"/>
      <c r="E18" s="98"/>
      <c r="F18" s="98"/>
      <c r="G18" s="98"/>
      <c r="H18" s="78"/>
      <c r="I18" s="78"/>
      <c r="J18" s="78"/>
      <c r="K18" s="92" t="s">
        <v>74</v>
      </c>
      <c r="L18" s="92"/>
      <c r="M18" s="92"/>
      <c r="N18" s="92"/>
      <c r="O18" s="92"/>
      <c r="P18" s="92"/>
      <c r="Q18" s="92"/>
      <c r="R18" s="90"/>
      <c r="AB18" s="89"/>
      <c r="AC18" s="78"/>
      <c r="AD18" s="78"/>
      <c r="AE18" s="78"/>
      <c r="AF18" s="78"/>
      <c r="AG18" s="78"/>
      <c r="AH18" s="78"/>
      <c r="AI18" s="78"/>
      <c r="AJ18" s="78"/>
      <c r="AK18" s="2"/>
      <c r="AL18" s="2"/>
      <c r="AM18" s="2"/>
      <c r="AN18" s="2"/>
      <c r="AZ18" s="15"/>
      <c r="BA18" s="2"/>
      <c r="BB18" s="2"/>
      <c r="BC18" s="2"/>
      <c r="BD18" s="2"/>
    </row>
    <row r="19" spans="1:56" ht="16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6.5" customHeight="1" thickBot="1">
      <c r="A20" s="214" t="s">
        <v>9</v>
      </c>
      <c r="B20" s="626" t="s">
        <v>75</v>
      </c>
      <c r="C20" s="543"/>
      <c r="D20" s="543"/>
      <c r="E20" s="544"/>
      <c r="F20" s="538" t="s">
        <v>76</v>
      </c>
      <c r="G20" s="539"/>
      <c r="H20" s="539"/>
      <c r="I20" s="539"/>
      <c r="J20" s="540"/>
      <c r="K20" s="542" t="s">
        <v>77</v>
      </c>
      <c r="L20" s="543"/>
      <c r="M20" s="543"/>
      <c r="N20" s="544"/>
      <c r="O20" s="542" t="s">
        <v>78</v>
      </c>
      <c r="P20" s="543"/>
      <c r="Q20" s="543"/>
      <c r="R20" s="543"/>
      <c r="S20" s="544"/>
      <c r="T20" s="538" t="s">
        <v>79</v>
      </c>
      <c r="U20" s="539"/>
      <c r="V20" s="539"/>
      <c r="W20" s="540"/>
      <c r="X20" s="538" t="s">
        <v>80</v>
      </c>
      <c r="Y20" s="539"/>
      <c r="Z20" s="539"/>
      <c r="AA20" s="540"/>
      <c r="AB20" s="538" t="s">
        <v>81</v>
      </c>
      <c r="AC20" s="539"/>
      <c r="AD20" s="539"/>
      <c r="AE20" s="539"/>
      <c r="AF20" s="540"/>
      <c r="AG20" s="538" t="s">
        <v>82</v>
      </c>
      <c r="AH20" s="539"/>
      <c r="AI20" s="539"/>
      <c r="AJ20" s="540"/>
      <c r="AK20" s="538" t="s">
        <v>83</v>
      </c>
      <c r="AL20" s="539"/>
      <c r="AM20" s="539"/>
      <c r="AN20" s="539"/>
      <c r="AO20" s="540"/>
      <c r="AP20" s="538" t="s">
        <v>84</v>
      </c>
      <c r="AQ20" s="539"/>
      <c r="AR20" s="539"/>
      <c r="AS20" s="540"/>
      <c r="AT20" s="538" t="s">
        <v>85</v>
      </c>
      <c r="AU20" s="539"/>
      <c r="AV20" s="539"/>
      <c r="AW20" s="605"/>
      <c r="AX20" s="607" t="s">
        <v>86</v>
      </c>
      <c r="AY20" s="539"/>
      <c r="AZ20" s="539"/>
      <c r="BA20" s="540"/>
      <c r="BB20" s="2"/>
      <c r="BC20" s="2"/>
      <c r="BD20" s="2"/>
    </row>
    <row r="21" spans="1:72" ht="16.5" customHeight="1" thickBot="1">
      <c r="A21" s="264"/>
      <c r="B21" s="265">
        <v>1</v>
      </c>
      <c r="C21" s="265">
        <v>2</v>
      </c>
      <c r="D21" s="265">
        <v>3</v>
      </c>
      <c r="E21" s="265">
        <v>4</v>
      </c>
      <c r="F21" s="214">
        <v>5</v>
      </c>
      <c r="G21" s="218">
        <v>6</v>
      </c>
      <c r="H21" s="218">
        <v>7</v>
      </c>
      <c r="I21" s="218">
        <v>8</v>
      </c>
      <c r="J21" s="243">
        <v>9</v>
      </c>
      <c r="K21" s="265">
        <v>10</v>
      </c>
      <c r="L21" s="265">
        <v>11</v>
      </c>
      <c r="M21" s="265">
        <v>12</v>
      </c>
      <c r="N21" s="265">
        <v>13</v>
      </c>
      <c r="O21" s="266">
        <v>14</v>
      </c>
      <c r="P21" s="265">
        <v>15</v>
      </c>
      <c r="Q21" s="265">
        <v>16</v>
      </c>
      <c r="R21" s="267">
        <v>17</v>
      </c>
      <c r="S21" s="265">
        <v>18</v>
      </c>
      <c r="T21" s="214">
        <v>19</v>
      </c>
      <c r="U21" s="218">
        <v>20</v>
      </c>
      <c r="V21" s="218">
        <v>21</v>
      </c>
      <c r="W21" s="243">
        <v>22</v>
      </c>
      <c r="X21" s="214">
        <v>23</v>
      </c>
      <c r="Y21" s="218">
        <v>24</v>
      </c>
      <c r="Z21" s="218">
        <v>25</v>
      </c>
      <c r="AA21" s="218">
        <v>26</v>
      </c>
      <c r="AB21" s="214">
        <v>27</v>
      </c>
      <c r="AC21" s="218">
        <v>28</v>
      </c>
      <c r="AD21" s="218">
        <v>29</v>
      </c>
      <c r="AE21" s="218">
        <v>30</v>
      </c>
      <c r="AF21" s="243">
        <v>31</v>
      </c>
      <c r="AG21" s="214">
        <v>32</v>
      </c>
      <c r="AH21" s="218">
        <v>33</v>
      </c>
      <c r="AI21" s="218">
        <v>34</v>
      </c>
      <c r="AJ21" s="243">
        <v>35</v>
      </c>
      <c r="AK21" s="214">
        <v>36</v>
      </c>
      <c r="AL21" s="218">
        <v>37</v>
      </c>
      <c r="AM21" s="218">
        <v>38</v>
      </c>
      <c r="AN21" s="218">
        <v>39</v>
      </c>
      <c r="AO21" s="243">
        <v>40</v>
      </c>
      <c r="AP21" s="214">
        <v>41</v>
      </c>
      <c r="AQ21" s="218">
        <v>42</v>
      </c>
      <c r="AR21" s="218">
        <v>43</v>
      </c>
      <c r="AS21" s="243">
        <v>44</v>
      </c>
      <c r="AT21" s="218">
        <v>45</v>
      </c>
      <c r="AU21" s="218">
        <v>46</v>
      </c>
      <c r="AV21" s="218">
        <v>47</v>
      </c>
      <c r="AW21" s="218">
        <v>48</v>
      </c>
      <c r="AX21" s="242">
        <v>49</v>
      </c>
      <c r="AY21" s="218">
        <v>50</v>
      </c>
      <c r="AZ21" s="218">
        <v>51</v>
      </c>
      <c r="BA21" s="243">
        <v>52</v>
      </c>
      <c r="BB21" s="26"/>
      <c r="BC21" s="26"/>
      <c r="BD21" s="26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56" ht="16.5" customHeight="1" thickBot="1">
      <c r="A22" s="268">
        <v>1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 t="s">
        <v>10</v>
      </c>
      <c r="U22" s="479" t="s">
        <v>87</v>
      </c>
      <c r="V22" s="479" t="s">
        <v>87</v>
      </c>
      <c r="W22" s="479" t="s">
        <v>10</v>
      </c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 t="s">
        <v>87</v>
      </c>
      <c r="AO22" s="479" t="s">
        <v>87</v>
      </c>
      <c r="AP22" s="480" t="s">
        <v>10</v>
      </c>
      <c r="AQ22" s="480" t="s">
        <v>10</v>
      </c>
      <c r="AR22" s="480" t="s">
        <v>10</v>
      </c>
      <c r="AS22" s="480" t="s">
        <v>10</v>
      </c>
      <c r="AT22" s="480" t="s">
        <v>10</v>
      </c>
      <c r="AU22" s="480" t="s">
        <v>10</v>
      </c>
      <c r="AV22" s="480" t="s">
        <v>10</v>
      </c>
      <c r="AW22" s="480" t="s">
        <v>10</v>
      </c>
      <c r="AX22" s="480" t="s">
        <v>10</v>
      </c>
      <c r="AY22" s="480" t="s">
        <v>10</v>
      </c>
      <c r="AZ22" s="480" t="s">
        <v>10</v>
      </c>
      <c r="BA22" s="480" t="s">
        <v>10</v>
      </c>
      <c r="BB22" s="2"/>
      <c r="BC22" s="2"/>
      <c r="BD22" s="2"/>
    </row>
    <row r="23" spans="1:56" ht="16.5" customHeight="1" thickBot="1">
      <c r="A23" s="269">
        <v>2</v>
      </c>
      <c r="B23" s="479"/>
      <c r="C23" s="479"/>
      <c r="D23" s="479"/>
      <c r="E23" s="479"/>
      <c r="F23" s="481" t="s">
        <v>11</v>
      </c>
      <c r="G23" s="481" t="s">
        <v>11</v>
      </c>
      <c r="H23" s="481" t="s">
        <v>11</v>
      </c>
      <c r="I23" s="481" t="s">
        <v>11</v>
      </c>
      <c r="J23" s="481" t="s">
        <v>11</v>
      </c>
      <c r="K23" s="481" t="s">
        <v>11</v>
      </c>
      <c r="L23" s="479"/>
      <c r="M23" s="479"/>
      <c r="N23" s="479"/>
      <c r="O23" s="479"/>
      <c r="P23" s="479"/>
      <c r="Q23" s="479"/>
      <c r="R23" s="479"/>
      <c r="S23" s="479"/>
      <c r="T23" s="479" t="s">
        <v>10</v>
      </c>
      <c r="U23" s="479" t="s">
        <v>87</v>
      </c>
      <c r="V23" s="479" t="s">
        <v>87</v>
      </c>
      <c r="W23" s="479" t="s">
        <v>10</v>
      </c>
      <c r="X23" s="479" t="s">
        <v>10</v>
      </c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80" t="s">
        <v>87</v>
      </c>
      <c r="AQ23" s="480" t="s">
        <v>87</v>
      </c>
      <c r="AR23" s="480" t="s">
        <v>10</v>
      </c>
      <c r="AS23" s="480" t="s">
        <v>10</v>
      </c>
      <c r="AT23" s="480" t="s">
        <v>10</v>
      </c>
      <c r="AU23" s="482" t="s">
        <v>10</v>
      </c>
      <c r="AV23" s="482" t="s">
        <v>10</v>
      </c>
      <c r="AW23" s="480" t="s">
        <v>10</v>
      </c>
      <c r="AX23" s="480" t="s">
        <v>10</v>
      </c>
      <c r="AY23" s="480" t="s">
        <v>10</v>
      </c>
      <c r="AZ23" s="480" t="s">
        <v>10</v>
      </c>
      <c r="BA23" s="480" t="s">
        <v>10</v>
      </c>
      <c r="BB23" s="2"/>
      <c r="BC23" s="2"/>
      <c r="BD23" s="2"/>
    </row>
    <row r="24" spans="1:56" ht="16.5" customHeight="1" thickBot="1">
      <c r="A24" s="269">
        <v>3</v>
      </c>
      <c r="B24" s="479"/>
      <c r="C24" s="479"/>
      <c r="D24" s="479"/>
      <c r="E24" s="479"/>
      <c r="F24" s="481" t="s">
        <v>11</v>
      </c>
      <c r="G24" s="481" t="s">
        <v>11</v>
      </c>
      <c r="H24" s="481" t="s">
        <v>11</v>
      </c>
      <c r="I24" s="481" t="s">
        <v>11</v>
      </c>
      <c r="J24" s="481" t="s">
        <v>11</v>
      </c>
      <c r="K24" s="481" t="s">
        <v>11</v>
      </c>
      <c r="L24" s="479"/>
      <c r="M24" s="479"/>
      <c r="N24" s="479"/>
      <c r="O24" s="479"/>
      <c r="P24" s="479"/>
      <c r="Q24" s="479"/>
      <c r="R24" s="479"/>
      <c r="S24" s="479"/>
      <c r="T24" s="479" t="s">
        <v>10</v>
      </c>
      <c r="U24" s="479" t="s">
        <v>87</v>
      </c>
      <c r="V24" s="479" t="s">
        <v>87</v>
      </c>
      <c r="W24" s="479" t="s">
        <v>10</v>
      </c>
      <c r="X24" s="479" t="s">
        <v>10</v>
      </c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80" t="s">
        <v>87</v>
      </c>
      <c r="AQ24" s="480" t="s">
        <v>87</v>
      </c>
      <c r="AR24" s="480" t="s">
        <v>10</v>
      </c>
      <c r="AS24" s="480" t="s">
        <v>10</v>
      </c>
      <c r="AT24" s="480" t="s">
        <v>10</v>
      </c>
      <c r="AU24" s="482" t="s">
        <v>10</v>
      </c>
      <c r="AV24" s="482" t="s">
        <v>10</v>
      </c>
      <c r="AW24" s="480" t="s">
        <v>10</v>
      </c>
      <c r="AX24" s="480" t="s">
        <v>10</v>
      </c>
      <c r="AY24" s="480" t="s">
        <v>10</v>
      </c>
      <c r="AZ24" s="480" t="s">
        <v>10</v>
      </c>
      <c r="BA24" s="480" t="s">
        <v>10</v>
      </c>
      <c r="BB24" s="2"/>
      <c r="BC24" s="2"/>
      <c r="BD24" s="2"/>
    </row>
    <row r="25" spans="1:56" ht="16.5" customHeight="1" thickBot="1">
      <c r="A25" s="269">
        <v>4</v>
      </c>
      <c r="B25" s="479"/>
      <c r="C25" s="479"/>
      <c r="D25" s="479"/>
      <c r="E25" s="479"/>
      <c r="F25" s="481" t="s">
        <v>11</v>
      </c>
      <c r="G25" s="481" t="s">
        <v>11</v>
      </c>
      <c r="H25" s="481" t="s">
        <v>11</v>
      </c>
      <c r="I25" s="481" t="s">
        <v>11</v>
      </c>
      <c r="J25" s="481" t="s">
        <v>11</v>
      </c>
      <c r="K25" s="481" t="s">
        <v>11</v>
      </c>
      <c r="L25" s="479"/>
      <c r="M25" s="479"/>
      <c r="N25" s="479"/>
      <c r="O25" s="479"/>
      <c r="P25" s="479"/>
      <c r="Q25" s="479"/>
      <c r="R25" s="479"/>
      <c r="S25" s="479"/>
      <c r="T25" s="479" t="s">
        <v>10</v>
      </c>
      <c r="U25" s="479" t="s">
        <v>87</v>
      </c>
      <c r="V25" s="479" t="s">
        <v>87</v>
      </c>
      <c r="W25" s="479" t="s">
        <v>10</v>
      </c>
      <c r="X25" s="479" t="s">
        <v>10</v>
      </c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80" t="s">
        <v>87</v>
      </c>
      <c r="AQ25" s="480" t="s">
        <v>87</v>
      </c>
      <c r="AR25" s="480" t="s">
        <v>10</v>
      </c>
      <c r="AS25" s="480" t="s">
        <v>10</v>
      </c>
      <c r="AT25" s="480" t="s">
        <v>10</v>
      </c>
      <c r="AU25" s="482" t="s">
        <v>10</v>
      </c>
      <c r="AV25" s="482" t="s">
        <v>10</v>
      </c>
      <c r="AW25" s="480" t="s">
        <v>10</v>
      </c>
      <c r="AX25" s="480" t="s">
        <v>10</v>
      </c>
      <c r="AY25" s="480" t="s">
        <v>10</v>
      </c>
      <c r="AZ25" s="480" t="s">
        <v>10</v>
      </c>
      <c r="BA25" s="480" t="s">
        <v>10</v>
      </c>
      <c r="BB25" s="2"/>
      <c r="BC25" s="2"/>
      <c r="BD25" s="2"/>
    </row>
    <row r="26" spans="1:56" ht="16.5" customHeight="1" thickBot="1">
      <c r="A26" s="213">
        <v>4</v>
      </c>
      <c r="B26" s="427"/>
      <c r="C26" s="427"/>
      <c r="D26" s="427"/>
      <c r="E26" s="483" t="s">
        <v>88</v>
      </c>
      <c r="F26" s="483" t="s">
        <v>88</v>
      </c>
      <c r="G26" s="483" t="s">
        <v>88</v>
      </c>
      <c r="H26" s="483" t="s">
        <v>88</v>
      </c>
      <c r="I26" s="483" t="s">
        <v>96</v>
      </c>
      <c r="J26" s="483" t="s">
        <v>96</v>
      </c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80"/>
      <c r="AQ26" s="480"/>
      <c r="AR26" s="480"/>
      <c r="AS26" s="480"/>
      <c r="AT26" s="480"/>
      <c r="AU26" s="482"/>
      <c r="AV26" s="482"/>
      <c r="AW26" s="480"/>
      <c r="AX26" s="480"/>
      <c r="AY26" s="480"/>
      <c r="AZ26" s="480"/>
      <c r="BA26" s="480"/>
      <c r="BB26" s="2"/>
      <c r="BC26" s="2"/>
      <c r="BD26" s="2"/>
    </row>
    <row r="27" spans="1:56" ht="16.5" customHeight="1" thickBot="1">
      <c r="A27" s="32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32"/>
      <c r="AQ27" s="3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6.5" customHeight="1" thickBot="1">
      <c r="A28" s="167" t="s">
        <v>89</v>
      </c>
      <c r="B28" s="167"/>
      <c r="C28" s="167"/>
      <c r="D28" s="167"/>
      <c r="E28" s="167"/>
      <c r="F28" s="167"/>
      <c r="G28" s="167"/>
      <c r="H28" s="168"/>
      <c r="I28" s="167" t="s">
        <v>90</v>
      </c>
      <c r="J28" s="167"/>
      <c r="K28" s="167"/>
      <c r="L28" s="167"/>
      <c r="M28" s="167"/>
      <c r="N28" s="167"/>
      <c r="P28" s="167"/>
      <c r="Q28" s="169" t="s">
        <v>87</v>
      </c>
      <c r="R28" s="167" t="s">
        <v>183</v>
      </c>
      <c r="S28" s="167"/>
      <c r="T28" s="167"/>
      <c r="U28" s="167"/>
      <c r="V28" s="167"/>
      <c r="W28" s="167"/>
      <c r="X28" s="167"/>
      <c r="Z28" s="169" t="s">
        <v>11</v>
      </c>
      <c r="AA28" s="167" t="s">
        <v>92</v>
      </c>
      <c r="AB28" s="167"/>
      <c r="AC28" s="167"/>
      <c r="AD28" s="167"/>
      <c r="AE28" s="167"/>
      <c r="AF28" s="167"/>
      <c r="AG28" s="167"/>
      <c r="AH28" s="167"/>
      <c r="AI28" s="167"/>
      <c r="AJ28" s="167"/>
      <c r="AL28" s="167"/>
      <c r="AM28" s="169" t="s">
        <v>88</v>
      </c>
      <c r="AN28" s="167" t="s">
        <v>93</v>
      </c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2"/>
      <c r="BC28" s="2"/>
      <c r="BD28" s="2"/>
    </row>
    <row r="29" spans="1:56" ht="16.5" thickBot="1">
      <c r="A29" s="3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6.5" thickBot="1">
      <c r="A30" s="33"/>
      <c r="B30" s="2"/>
      <c r="C30" s="2"/>
      <c r="D30" s="2"/>
      <c r="E30" s="2"/>
      <c r="F30" s="2"/>
      <c r="G30" s="2"/>
      <c r="H30" s="38"/>
      <c r="I30" s="2" t="s">
        <v>184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70" t="s">
        <v>96</v>
      </c>
      <c r="W30" s="2" t="s">
        <v>97</v>
      </c>
      <c r="X30" s="2"/>
      <c r="Y30" s="2"/>
      <c r="Z30" s="2"/>
      <c r="AA30" s="170" t="s">
        <v>10</v>
      </c>
      <c r="AB30" s="2" t="s">
        <v>98</v>
      </c>
      <c r="AC30" s="2"/>
      <c r="AD30" s="2"/>
      <c r="AE30" s="2"/>
      <c r="AF30" s="170" t="s">
        <v>99</v>
      </c>
      <c r="AG30" s="2" t="s">
        <v>100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8:56" s="35" customFormat="1" ht="21" customHeight="1">
      <c r="H31" s="34"/>
      <c r="BB31" s="34"/>
      <c r="BC31" s="34"/>
      <c r="BD31" s="34"/>
    </row>
    <row r="32" spans="1:56" ht="30.75" customHeight="1" thickBot="1">
      <c r="A32" s="171" t="s">
        <v>101</v>
      </c>
      <c r="B32" s="172"/>
      <c r="C32" s="172"/>
      <c r="D32" s="172"/>
      <c r="E32" s="172"/>
      <c r="F32" s="172"/>
      <c r="G32" s="172"/>
      <c r="H32" s="530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3" t="s">
        <v>102</v>
      </c>
      <c r="V32" s="172"/>
      <c r="W32" s="172"/>
      <c r="X32" s="174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3" t="s">
        <v>177</v>
      </c>
      <c r="AO32" s="172"/>
      <c r="AP32" s="172"/>
      <c r="AQ32" s="172"/>
      <c r="AR32" s="172"/>
      <c r="AS32" s="172"/>
      <c r="AT32" s="174"/>
      <c r="AU32" s="172"/>
      <c r="AV32" s="172"/>
      <c r="AW32" s="172"/>
      <c r="AX32" s="172"/>
      <c r="AY32" s="172"/>
      <c r="AZ32" s="172"/>
      <c r="BA32" s="172"/>
      <c r="BB32" s="2"/>
      <c r="BC32" s="2"/>
      <c r="BD32" s="2"/>
    </row>
    <row r="33" spans="1:56" ht="93.75" customHeight="1" thickBot="1">
      <c r="A33" s="175" t="s">
        <v>9</v>
      </c>
      <c r="B33" s="554" t="s">
        <v>104</v>
      </c>
      <c r="C33" s="555"/>
      <c r="D33" s="554" t="s">
        <v>183</v>
      </c>
      <c r="E33" s="555"/>
      <c r="F33" s="554" t="s">
        <v>12</v>
      </c>
      <c r="G33" s="555"/>
      <c r="H33" s="622" t="s">
        <v>106</v>
      </c>
      <c r="I33" s="555"/>
      <c r="J33" s="554" t="s">
        <v>107</v>
      </c>
      <c r="K33" s="555"/>
      <c r="L33" s="554" t="s">
        <v>108</v>
      </c>
      <c r="M33" s="555"/>
      <c r="N33" s="554" t="s">
        <v>30</v>
      </c>
      <c r="O33" s="556"/>
      <c r="P33" s="80"/>
      <c r="Q33" s="80"/>
      <c r="R33" s="80"/>
      <c r="S33" s="80"/>
      <c r="T33" s="624" t="s">
        <v>109</v>
      </c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17" t="s">
        <v>13</v>
      </c>
      <c r="AF33" s="623"/>
      <c r="AG33" s="617" t="s">
        <v>110</v>
      </c>
      <c r="AH33" s="618"/>
      <c r="AI33" s="80"/>
      <c r="AJ33" s="80"/>
      <c r="AK33" s="80"/>
      <c r="AL33" s="80"/>
      <c r="AM33" s="557" t="s">
        <v>111</v>
      </c>
      <c r="AN33" s="558"/>
      <c r="AO33" s="558"/>
      <c r="AP33" s="558"/>
      <c r="AQ33" s="558"/>
      <c r="AR33" s="558"/>
      <c r="AS33" s="558"/>
      <c r="AT33" s="558"/>
      <c r="AU33" s="559"/>
      <c r="AV33" s="554" t="s">
        <v>178</v>
      </c>
      <c r="AW33" s="606"/>
      <c r="AX33" s="606"/>
      <c r="AY33" s="555"/>
      <c r="AZ33" s="176" t="s">
        <v>13</v>
      </c>
      <c r="BA33" s="178"/>
      <c r="BB33" s="2"/>
      <c r="BC33" s="2"/>
      <c r="BD33" s="2"/>
    </row>
    <row r="34" spans="1:56" ht="26.25" customHeight="1">
      <c r="A34" s="338">
        <v>1</v>
      </c>
      <c r="B34" s="355">
        <v>25</v>
      </c>
      <c r="C34" s="356"/>
      <c r="D34" s="364">
        <v>4</v>
      </c>
      <c r="E34" s="356"/>
      <c r="F34" s="355"/>
      <c r="G34" s="356"/>
      <c r="H34" s="355"/>
      <c r="I34" s="356"/>
      <c r="J34" s="355"/>
      <c r="K34" s="356"/>
      <c r="L34" s="355">
        <v>14</v>
      </c>
      <c r="M34" s="356"/>
      <c r="N34" s="355">
        <v>43</v>
      </c>
      <c r="O34" s="341"/>
      <c r="P34" s="80"/>
      <c r="Q34" s="80"/>
      <c r="R34" s="80"/>
      <c r="S34" s="80"/>
      <c r="T34" s="348"/>
      <c r="U34" s="349"/>
      <c r="V34" s="349"/>
      <c r="W34" s="349"/>
      <c r="X34" s="349"/>
      <c r="Y34" s="349"/>
      <c r="Z34" s="349"/>
      <c r="AA34" s="349"/>
      <c r="AB34" s="349"/>
      <c r="AC34" s="349"/>
      <c r="AD34" s="350"/>
      <c r="AE34" s="347"/>
      <c r="AF34" s="343"/>
      <c r="AG34" s="342"/>
      <c r="AH34" s="344"/>
      <c r="AI34" s="80"/>
      <c r="AJ34" s="80"/>
      <c r="AK34" s="80"/>
      <c r="AL34" s="80"/>
      <c r="AM34" s="599" t="s">
        <v>179</v>
      </c>
      <c r="AN34" s="600"/>
      <c r="AO34" s="600"/>
      <c r="AP34" s="600"/>
      <c r="AQ34" s="600"/>
      <c r="AR34" s="600"/>
      <c r="AS34" s="600"/>
      <c r="AT34" s="600"/>
      <c r="AU34" s="601"/>
      <c r="AV34" s="608" t="s">
        <v>180</v>
      </c>
      <c r="AW34" s="609"/>
      <c r="AX34" s="609"/>
      <c r="AY34" s="610"/>
      <c r="AZ34" s="611">
        <v>9</v>
      </c>
      <c r="BA34" s="612"/>
      <c r="BB34" s="2"/>
      <c r="BC34" s="2"/>
      <c r="BD34" s="2"/>
    </row>
    <row r="35" spans="1:56" ht="21" customHeight="1">
      <c r="A35" s="338">
        <v>2</v>
      </c>
      <c r="B35" s="355">
        <v>29</v>
      </c>
      <c r="C35" s="360"/>
      <c r="D35" s="355">
        <v>4</v>
      </c>
      <c r="E35" s="361"/>
      <c r="F35" s="355">
        <v>6</v>
      </c>
      <c r="G35" s="340"/>
      <c r="H35" s="339"/>
      <c r="I35" s="340"/>
      <c r="J35" s="339"/>
      <c r="K35" s="340"/>
      <c r="L35" s="355">
        <v>13</v>
      </c>
      <c r="M35" s="340"/>
      <c r="N35" s="355">
        <v>52</v>
      </c>
      <c r="O35" s="341"/>
      <c r="P35" s="80"/>
      <c r="Q35" s="80"/>
      <c r="R35" s="80"/>
      <c r="S35" s="80"/>
      <c r="T35" s="351"/>
      <c r="U35" s="352"/>
      <c r="V35" s="352"/>
      <c r="W35" s="352"/>
      <c r="X35" s="352"/>
      <c r="Y35" s="352"/>
      <c r="Z35" s="352"/>
      <c r="AA35" s="352"/>
      <c r="AB35" s="352"/>
      <c r="AC35" s="352"/>
      <c r="AD35" s="353"/>
      <c r="AE35" s="347"/>
      <c r="AF35" s="343"/>
      <c r="AG35" s="342"/>
      <c r="AH35" s="344"/>
      <c r="AI35" s="80"/>
      <c r="AJ35" s="80"/>
      <c r="AK35" s="80"/>
      <c r="AL35" s="80"/>
      <c r="AM35" s="435"/>
      <c r="AN35" s="527"/>
      <c r="AO35" s="436"/>
      <c r="AP35" s="436"/>
      <c r="AQ35" s="436"/>
      <c r="AR35" s="436"/>
      <c r="AS35" s="436"/>
      <c r="AT35" s="436"/>
      <c r="AU35" s="437"/>
      <c r="AV35" s="345"/>
      <c r="AW35" s="528"/>
      <c r="AX35" s="528"/>
      <c r="AY35" s="346"/>
      <c r="AZ35" s="613"/>
      <c r="BA35" s="614"/>
      <c r="BB35" s="2"/>
      <c r="BC35" s="2"/>
      <c r="BD35" s="2"/>
    </row>
    <row r="36" spans="1:56" ht="16.5" customHeight="1">
      <c r="A36" s="354">
        <v>3</v>
      </c>
      <c r="B36" s="180">
        <v>29</v>
      </c>
      <c r="C36" s="181"/>
      <c r="D36" s="362">
        <v>4</v>
      </c>
      <c r="E36" s="181"/>
      <c r="F36" s="180">
        <v>6</v>
      </c>
      <c r="G36" s="181"/>
      <c r="H36" s="180"/>
      <c r="I36" s="181"/>
      <c r="J36" s="180"/>
      <c r="K36" s="181"/>
      <c r="L36" s="180">
        <v>13</v>
      </c>
      <c r="M36" s="181"/>
      <c r="N36" s="180">
        <v>52</v>
      </c>
      <c r="O36" s="182"/>
      <c r="P36" s="80"/>
      <c r="Q36" s="78"/>
      <c r="R36" s="78"/>
      <c r="S36" s="78"/>
      <c r="T36" s="615" t="s">
        <v>120</v>
      </c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9" t="s">
        <v>158</v>
      </c>
      <c r="AF36" s="619"/>
      <c r="AG36" s="619">
        <v>18</v>
      </c>
      <c r="AH36" s="620"/>
      <c r="AI36" s="80"/>
      <c r="AJ36" s="80"/>
      <c r="AK36" s="80"/>
      <c r="AL36" s="80"/>
      <c r="AM36" s="599" t="s">
        <v>122</v>
      </c>
      <c r="AN36" s="600"/>
      <c r="AO36" s="600"/>
      <c r="AP36" s="600"/>
      <c r="AQ36" s="600"/>
      <c r="AR36" s="600"/>
      <c r="AS36" s="600"/>
      <c r="AT36" s="600"/>
      <c r="AU36" s="601"/>
      <c r="AV36" s="590" t="s">
        <v>123</v>
      </c>
      <c r="AW36" s="594"/>
      <c r="AX36" s="594"/>
      <c r="AY36" s="595"/>
      <c r="AZ36" s="590">
        <v>9</v>
      </c>
      <c r="BA36" s="591"/>
      <c r="BB36" s="2"/>
      <c r="BC36" s="2"/>
      <c r="BD36" s="2"/>
    </row>
    <row r="37" spans="1:56" ht="16.5" customHeight="1" thickBot="1">
      <c r="A37" s="529">
        <v>4</v>
      </c>
      <c r="B37" s="529">
        <v>29</v>
      </c>
      <c r="C37" s="529"/>
      <c r="D37" s="529">
        <v>4</v>
      </c>
      <c r="E37" s="529"/>
      <c r="F37" s="529">
        <v>6</v>
      </c>
      <c r="G37" s="529"/>
      <c r="H37" s="529">
        <v>9</v>
      </c>
      <c r="I37" s="529"/>
      <c r="J37" s="529"/>
      <c r="K37" s="529"/>
      <c r="L37" s="529">
        <v>13</v>
      </c>
      <c r="M37" s="529"/>
      <c r="N37" s="529">
        <v>52</v>
      </c>
      <c r="O37" s="529"/>
      <c r="P37" s="80"/>
      <c r="Q37" s="78"/>
      <c r="R37" s="78"/>
      <c r="S37" s="78"/>
      <c r="T37" s="600"/>
      <c r="U37" s="600"/>
      <c r="V37" s="600"/>
      <c r="W37" s="600"/>
      <c r="X37" s="600"/>
      <c r="Y37" s="212"/>
      <c r="Z37" s="212"/>
      <c r="AA37" s="212"/>
      <c r="AB37" s="212"/>
      <c r="AC37" s="78"/>
      <c r="AD37" s="78"/>
      <c r="AE37" s="587"/>
      <c r="AF37" s="589"/>
      <c r="AG37" s="587"/>
      <c r="AH37" s="588"/>
      <c r="AI37" s="80"/>
      <c r="AJ37" s="80"/>
      <c r="AK37" s="80"/>
      <c r="AL37" s="80"/>
      <c r="AM37" s="602"/>
      <c r="AN37" s="603"/>
      <c r="AO37" s="603"/>
      <c r="AP37" s="603"/>
      <c r="AQ37" s="603"/>
      <c r="AR37" s="603"/>
      <c r="AS37" s="603"/>
      <c r="AT37" s="603"/>
      <c r="AU37" s="604"/>
      <c r="AV37" s="596"/>
      <c r="AW37" s="597"/>
      <c r="AX37" s="597"/>
      <c r="AY37" s="598"/>
      <c r="AZ37" s="592"/>
      <c r="BA37" s="593"/>
      <c r="BB37" s="2"/>
      <c r="BC37" s="2"/>
      <c r="BD37" s="2"/>
    </row>
    <row r="38" spans="1:56" ht="16.5" customHeight="1">
      <c r="A38" s="478">
        <v>5</v>
      </c>
      <c r="B38" s="529"/>
      <c r="C38" s="529">
        <v>3</v>
      </c>
      <c r="D38" s="529"/>
      <c r="E38" s="529"/>
      <c r="F38" s="529"/>
      <c r="G38" s="529"/>
      <c r="H38" s="529">
        <v>2</v>
      </c>
      <c r="I38" s="529"/>
      <c r="J38" s="529">
        <v>4</v>
      </c>
      <c r="K38" s="529"/>
      <c r="L38" s="529"/>
      <c r="M38" s="529"/>
      <c r="N38" s="529">
        <v>9</v>
      </c>
      <c r="O38" s="529"/>
      <c r="P38" s="80"/>
      <c r="Q38" s="78"/>
      <c r="R38" s="78"/>
      <c r="S38" s="78"/>
      <c r="T38" s="621"/>
      <c r="U38" s="621"/>
      <c r="V38" s="621"/>
      <c r="W38" s="621"/>
      <c r="X38" s="621"/>
      <c r="Y38" s="212"/>
      <c r="Z38" s="212"/>
      <c r="AA38" s="212"/>
      <c r="AB38" s="212"/>
      <c r="AC38" s="78"/>
      <c r="AD38" s="78"/>
      <c r="AE38" s="78"/>
      <c r="AF38" s="78"/>
      <c r="AG38" s="78"/>
      <c r="AH38" s="78"/>
      <c r="AI38" s="80"/>
      <c r="AJ38" s="80"/>
      <c r="AK38" s="80"/>
      <c r="AL38" s="80"/>
      <c r="AM38" s="216"/>
      <c r="AN38" s="216"/>
      <c r="AO38" s="216"/>
      <c r="AP38" s="216"/>
      <c r="AQ38" s="216"/>
      <c r="AR38" s="216"/>
      <c r="AS38" s="216"/>
      <c r="AT38" s="216"/>
      <c r="AU38" s="216"/>
      <c r="AV38" s="217"/>
      <c r="AW38" s="217"/>
      <c r="AX38" s="217"/>
      <c r="AY38" s="217"/>
      <c r="AZ38" s="217"/>
      <c r="BA38" s="217"/>
      <c r="BB38" s="2"/>
      <c r="BC38" s="2"/>
      <c r="BD38" s="2"/>
    </row>
    <row r="39" spans="1:56" ht="20.25" customHeight="1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80"/>
      <c r="Q39" s="78"/>
      <c r="R39" s="78"/>
      <c r="S39" s="78"/>
      <c r="T39" s="36"/>
      <c r="U39" s="36"/>
      <c r="V39" s="36"/>
      <c r="W39" s="36"/>
      <c r="X39" s="36"/>
      <c r="Y39" s="37"/>
      <c r="Z39" s="37"/>
      <c r="AA39" s="37"/>
      <c r="AB39" s="37"/>
      <c r="AC39" s="2"/>
      <c r="AD39" s="2"/>
      <c r="AE39" s="78"/>
      <c r="AF39" s="78"/>
      <c r="AG39" s="78"/>
      <c r="AH39" s="78"/>
      <c r="AI39" s="80"/>
      <c r="AJ39" s="80"/>
      <c r="AK39" s="80"/>
      <c r="AL39" s="80"/>
      <c r="AM39" s="216"/>
      <c r="AN39" s="216"/>
      <c r="AO39" s="216"/>
      <c r="AP39" s="216"/>
      <c r="AQ39" s="216"/>
      <c r="AR39" s="216"/>
      <c r="AS39" s="216"/>
      <c r="AT39" s="216"/>
      <c r="AU39" s="216"/>
      <c r="AV39" s="217"/>
      <c r="AW39" s="217"/>
      <c r="AX39" s="217"/>
      <c r="AY39" s="217"/>
      <c r="AZ39" s="217"/>
      <c r="BA39" s="217"/>
      <c r="BB39" s="2"/>
      <c r="BC39" s="2"/>
      <c r="BD39" s="2"/>
    </row>
    <row r="40" spans="1:56" ht="20.25" customHeight="1">
      <c r="A40" s="3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Q40" s="2"/>
      <c r="R40" s="2"/>
      <c r="S40" s="2"/>
      <c r="AE40" s="2"/>
      <c r="AF40" s="2"/>
      <c r="AG40" s="2"/>
      <c r="AH40" s="2"/>
      <c r="AM40" s="37"/>
      <c r="AN40" s="37"/>
      <c r="AO40" s="37"/>
      <c r="AP40" s="37"/>
      <c r="AQ40" s="37"/>
      <c r="AR40" s="37"/>
      <c r="AS40" s="37"/>
      <c r="AT40" s="37"/>
      <c r="AU40" s="37"/>
      <c r="AV40" s="38"/>
      <c r="AW40" s="38"/>
      <c r="AX40" s="38"/>
      <c r="AY40" s="38"/>
      <c r="AZ40" s="38"/>
      <c r="BA40" s="38"/>
      <c r="BB40" s="2"/>
      <c r="BC40" s="2"/>
      <c r="BD40" s="2"/>
    </row>
    <row r="41" spans="54:56" ht="12.75">
      <c r="BB41" s="2"/>
      <c r="BC41" s="2"/>
      <c r="BD41" s="2"/>
    </row>
    <row r="42" spans="54:56" ht="12.75">
      <c r="BB42" s="2"/>
      <c r="BC42" s="2"/>
      <c r="BD42" s="2"/>
    </row>
    <row r="43" spans="54:56" ht="12.75">
      <c r="BB43" s="2"/>
      <c r="BC43" s="2"/>
      <c r="BD43" s="2"/>
    </row>
    <row r="44" spans="54:56" ht="12.75">
      <c r="BB44" s="2"/>
      <c r="BC44" s="2"/>
      <c r="BD44" s="2"/>
    </row>
    <row r="45" spans="54:56" ht="12.75">
      <c r="BB45" s="2"/>
      <c r="BC45" s="2"/>
      <c r="BD45" s="2"/>
    </row>
    <row r="46" spans="54:56" ht="12.75">
      <c r="BB46" s="2"/>
      <c r="BC46" s="2"/>
      <c r="BD46" s="2"/>
    </row>
    <row r="47" spans="54:56" ht="12.75">
      <c r="BB47" s="2"/>
      <c r="BC47" s="2"/>
      <c r="BD47" s="2"/>
    </row>
    <row r="48" spans="54:56" ht="12.75">
      <c r="BB48" s="2"/>
      <c r="BC48" s="2"/>
      <c r="BD48" s="2"/>
    </row>
    <row r="49" spans="54:56" ht="12.75">
      <c r="BB49" s="2"/>
      <c r="BC49" s="2"/>
      <c r="BD49" s="2"/>
    </row>
    <row r="50" spans="54:56" ht="12.75">
      <c r="BB50" s="2"/>
      <c r="BC50" s="2"/>
      <c r="BD50" s="2"/>
    </row>
    <row r="51" spans="54:56" ht="12.75">
      <c r="BB51" s="2"/>
      <c r="BC51" s="2"/>
      <c r="BD51" s="2"/>
    </row>
    <row r="52" spans="54:56" ht="12.75">
      <c r="BB52" s="2"/>
      <c r="BC52" s="2"/>
      <c r="BD52" s="2"/>
    </row>
    <row r="53" spans="54:56" ht="12.75">
      <c r="BB53" s="2"/>
      <c r="BC53" s="2"/>
      <c r="BD53" s="2"/>
    </row>
    <row r="54" spans="54:56" ht="12.75">
      <c r="BB54" s="2"/>
      <c r="BC54" s="2"/>
      <c r="BD54" s="2"/>
    </row>
    <row r="55" spans="54:56" ht="12.75">
      <c r="BB55" s="2"/>
      <c r="BC55" s="2"/>
      <c r="BD55" s="2"/>
    </row>
    <row r="56" spans="54:56" ht="12.75">
      <c r="BB56" s="2"/>
      <c r="BC56" s="2"/>
      <c r="BD56" s="2"/>
    </row>
    <row r="57" spans="54:56" ht="12.75">
      <c r="BB57" s="2"/>
      <c r="BC57" s="2"/>
      <c r="BD57" s="2"/>
    </row>
    <row r="58" spans="54:56" ht="12.75">
      <c r="BB58" s="2"/>
      <c r="BC58" s="2"/>
      <c r="BD58" s="2"/>
    </row>
    <row r="59" spans="54:56" ht="12.75">
      <c r="BB59" s="2"/>
      <c r="BC59" s="2"/>
      <c r="BD59" s="2"/>
    </row>
    <row r="60" spans="54:56" ht="12.75">
      <c r="BB60" s="2"/>
      <c r="BC60" s="2"/>
      <c r="BD60" s="2"/>
    </row>
    <row r="61" spans="54:56" ht="12.75">
      <c r="BB61" s="2"/>
      <c r="BC61" s="2"/>
      <c r="BD61" s="2"/>
    </row>
    <row r="62" spans="54:56" ht="12.75">
      <c r="BB62" s="2"/>
      <c r="BC62" s="2"/>
      <c r="BD62" s="2"/>
    </row>
    <row r="63" spans="54:56" ht="12.75">
      <c r="BB63" s="2"/>
      <c r="BC63" s="2"/>
      <c r="BD63" s="2"/>
    </row>
    <row r="64" spans="54:56" ht="12.75">
      <c r="BB64" s="2"/>
      <c r="BC64" s="2"/>
      <c r="BD64" s="2"/>
    </row>
    <row r="65" spans="54:56" ht="12.75">
      <c r="BB65" s="2"/>
      <c r="BC65" s="2"/>
      <c r="BD65" s="2"/>
    </row>
    <row r="66" spans="54:56" ht="12.75">
      <c r="BB66" s="2"/>
      <c r="BC66" s="2"/>
      <c r="BD66" s="2"/>
    </row>
    <row r="67" spans="54:56" ht="12.75">
      <c r="BB67" s="2"/>
      <c r="BC67" s="2"/>
      <c r="BD67" s="2"/>
    </row>
    <row r="68" spans="54:56" ht="12.75">
      <c r="BB68" s="2"/>
      <c r="BC68" s="2"/>
      <c r="BD68" s="2"/>
    </row>
    <row r="69" spans="54:56" ht="12.75">
      <c r="BB69" s="2"/>
      <c r="BC69" s="2"/>
      <c r="BD69" s="2"/>
    </row>
    <row r="70" spans="54:56" ht="12.75">
      <c r="BB70" s="2"/>
      <c r="BC70" s="2"/>
      <c r="BD70" s="2"/>
    </row>
    <row r="71" spans="54:56" ht="12.75">
      <c r="BB71" s="2"/>
      <c r="BC71" s="2"/>
      <c r="BD71" s="2"/>
    </row>
    <row r="72" spans="54:56" ht="12.75">
      <c r="BB72" s="2"/>
      <c r="BC72" s="2"/>
      <c r="BD72" s="2"/>
    </row>
    <row r="73" spans="54:56" ht="12.75">
      <c r="BB73" s="2"/>
      <c r="BC73" s="2"/>
      <c r="BD73" s="2"/>
    </row>
    <row r="74" spans="54:56" ht="12.75">
      <c r="BB74" s="2"/>
      <c r="BC74" s="2"/>
      <c r="BD74" s="2"/>
    </row>
    <row r="75" spans="54:56" ht="12.75">
      <c r="BB75" s="2"/>
      <c r="BC75" s="2"/>
      <c r="BD75" s="2"/>
    </row>
    <row r="76" spans="54:56" ht="12.75">
      <c r="BB76" s="2"/>
      <c r="BC76" s="2"/>
      <c r="BD76" s="2"/>
    </row>
    <row r="77" spans="54:56" ht="12.75">
      <c r="BB77" s="2"/>
      <c r="BC77" s="2"/>
      <c r="BD77" s="2"/>
    </row>
    <row r="78" spans="54:56" ht="12.75">
      <c r="BB78" s="2"/>
      <c r="BC78" s="2"/>
      <c r="BD78" s="2"/>
    </row>
    <row r="79" spans="54:56" ht="12.75">
      <c r="BB79" s="2"/>
      <c r="BC79" s="2"/>
      <c r="BD79" s="2"/>
    </row>
    <row r="80" spans="54:56" ht="12.75">
      <c r="BB80" s="2"/>
      <c r="BC80" s="2"/>
      <c r="BD80" s="2"/>
    </row>
    <row r="81" spans="54:56" ht="12.75">
      <c r="BB81" s="2"/>
      <c r="BC81" s="2"/>
      <c r="BD81" s="2"/>
    </row>
    <row r="82" spans="54:56" ht="12.75">
      <c r="BB82" s="2"/>
      <c r="BC82" s="2"/>
      <c r="BD82" s="2"/>
    </row>
    <row r="83" spans="54:56" ht="12.75">
      <c r="BB83" s="2"/>
      <c r="BC83" s="2"/>
      <c r="BD83" s="2"/>
    </row>
    <row r="84" spans="54:56" ht="12.75">
      <c r="BB84" s="2"/>
      <c r="BC84" s="2"/>
      <c r="BD84" s="2"/>
    </row>
    <row r="85" spans="54:56" ht="12.75">
      <c r="BB85" s="2"/>
      <c r="BC85" s="2"/>
      <c r="BD85" s="2"/>
    </row>
    <row r="86" spans="54:56" ht="12.75">
      <c r="BB86" s="2"/>
      <c r="BC86" s="2"/>
      <c r="BD86" s="2"/>
    </row>
    <row r="87" spans="54:56" ht="12.75">
      <c r="BB87" s="2"/>
      <c r="BC87" s="2"/>
      <c r="BD87" s="2"/>
    </row>
    <row r="88" spans="54:56" ht="12.75">
      <c r="BB88" s="2"/>
      <c r="BC88" s="2"/>
      <c r="BD88" s="2"/>
    </row>
    <row r="89" spans="54:56" ht="12.75">
      <c r="BB89" s="2"/>
      <c r="BC89" s="2"/>
      <c r="BD89" s="2"/>
    </row>
    <row r="90" spans="54:56" ht="12.75">
      <c r="BB90" s="2"/>
      <c r="BC90" s="2"/>
      <c r="BD90" s="2"/>
    </row>
    <row r="91" spans="54:56" ht="12.75">
      <c r="BB91" s="2"/>
      <c r="BC91" s="2"/>
      <c r="BD91" s="2"/>
    </row>
  </sheetData>
  <sheetProtection/>
  <mergeCells count="38">
    <mergeCell ref="AE33:AF33"/>
    <mergeCell ref="T37:X37"/>
    <mergeCell ref="T33:AD33"/>
    <mergeCell ref="K17:O17"/>
    <mergeCell ref="B20:E20"/>
    <mergeCell ref="F20:J20"/>
    <mergeCell ref="K20:N20"/>
    <mergeCell ref="O20:S20"/>
    <mergeCell ref="AG20:AJ20"/>
    <mergeCell ref="AE36:AF36"/>
    <mergeCell ref="T38:X38"/>
    <mergeCell ref="H33:I33"/>
    <mergeCell ref="B33:C33"/>
    <mergeCell ref="D33:E33"/>
    <mergeCell ref="F33:G33"/>
    <mergeCell ref="N33:O33"/>
    <mergeCell ref="J33:K33"/>
    <mergeCell ref="L33:M33"/>
    <mergeCell ref="AX20:BA20"/>
    <mergeCell ref="AM34:AU34"/>
    <mergeCell ref="AV34:AY34"/>
    <mergeCell ref="AZ34:BA35"/>
    <mergeCell ref="T36:AD36"/>
    <mergeCell ref="T20:W20"/>
    <mergeCell ref="X20:AA20"/>
    <mergeCell ref="AG33:AH33"/>
    <mergeCell ref="AG36:AH36"/>
    <mergeCell ref="AB20:AF20"/>
    <mergeCell ref="AG37:AH37"/>
    <mergeCell ref="AE37:AF37"/>
    <mergeCell ref="AZ36:BA37"/>
    <mergeCell ref="AV36:AY37"/>
    <mergeCell ref="AM36:AU37"/>
    <mergeCell ref="AK20:AO20"/>
    <mergeCell ref="AP20:AS20"/>
    <mergeCell ref="AT20:AW20"/>
    <mergeCell ref="AV33:AY33"/>
    <mergeCell ref="AM33:AU33"/>
  </mergeCells>
  <printOptions/>
  <pageMargins left="0.62" right="0.42" top="0.75" bottom="0.52" header="0.3" footer="0.3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95"/>
  <sheetViews>
    <sheetView tabSelected="1" view="pageBreakPreview" zoomScale="75" zoomScaleNormal="58" zoomScaleSheetLayoutView="75" workbookViewId="0" topLeftCell="F17">
      <selection activeCell="P26" sqref="P25:P26"/>
    </sheetView>
  </sheetViews>
  <sheetFormatPr defaultColWidth="9.00390625" defaultRowHeight="12.75"/>
  <cols>
    <col min="1" max="1" width="3.625" style="219" customWidth="1"/>
    <col min="2" max="2" width="55.75390625" style="209" customWidth="1"/>
    <col min="3" max="3" width="4.75390625" style="219" customWidth="1"/>
    <col min="4" max="4" width="7.00390625" style="219" customWidth="1"/>
    <col min="5" max="5" width="4.125" style="219" customWidth="1"/>
    <col min="6" max="6" width="6.25390625" style="219" customWidth="1"/>
    <col min="7" max="8" width="8.375" style="220" customWidth="1"/>
    <col min="9" max="9" width="8.00390625" style="220" customWidth="1"/>
    <col min="10" max="10" width="7.625" style="220" customWidth="1"/>
    <col min="11" max="11" width="6.375" style="220" customWidth="1"/>
    <col min="12" max="12" width="7.125" style="220" customWidth="1"/>
    <col min="13" max="13" width="8.00390625" style="220" customWidth="1"/>
    <col min="14" max="17" width="5.375" style="220" customWidth="1"/>
    <col min="18" max="18" width="6.375" style="220" customWidth="1"/>
    <col min="19" max="19" width="5.375" style="220" customWidth="1"/>
    <col min="20" max="20" width="6.25390625" style="220" customWidth="1"/>
    <col min="21" max="22" width="5.375" style="220" customWidth="1"/>
    <col min="23" max="23" width="5.25390625" style="220" customWidth="1"/>
    <col min="24" max="24" width="7.25390625" style="220" customWidth="1"/>
    <col min="25" max="26" width="5.25390625" style="220" customWidth="1"/>
    <col min="27" max="27" width="5.875" style="219" customWidth="1"/>
    <col min="28" max="28" width="6.75390625" style="219" customWidth="1"/>
    <col min="29" max="30" width="5.75390625" style="219" customWidth="1"/>
    <col min="31" max="31" width="6.00390625" style="219" customWidth="1"/>
    <col min="32" max="32" width="29.00390625" style="246" customWidth="1"/>
    <col min="33" max="33" width="24.625" style="209" customWidth="1"/>
    <col min="34" max="16384" width="9.125" style="209" customWidth="1"/>
  </cols>
  <sheetData>
    <row r="1" ht="20.25" customHeight="1"/>
    <row r="2" spans="1:32" ht="23.25" customHeight="1">
      <c r="A2" s="683" t="s">
        <v>14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234"/>
    </row>
    <row r="3" spans="1:32" ht="22.5" customHeight="1" thickBot="1">
      <c r="A3" s="209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35"/>
    </row>
    <row r="4" spans="1:32" s="222" customFormat="1" ht="36.75" customHeight="1" thickBot="1">
      <c r="A4" s="684"/>
      <c r="B4" s="687" t="s">
        <v>16</v>
      </c>
      <c r="C4" s="690" t="s">
        <v>17</v>
      </c>
      <c r="D4" s="690"/>
      <c r="E4" s="690"/>
      <c r="F4" s="659"/>
      <c r="G4" s="674" t="s">
        <v>18</v>
      </c>
      <c r="H4" s="660" t="s">
        <v>19</v>
      </c>
      <c r="I4" s="660"/>
      <c r="J4" s="660"/>
      <c r="K4" s="660"/>
      <c r="L4" s="660"/>
      <c r="M4" s="679"/>
      <c r="N4" s="659" t="s">
        <v>20</v>
      </c>
      <c r="O4" s="660"/>
      <c r="P4" s="660"/>
      <c r="Q4" s="660"/>
      <c r="R4" s="660"/>
      <c r="S4" s="660"/>
      <c r="T4" s="660"/>
      <c r="U4" s="660"/>
      <c r="V4" s="661"/>
      <c r="W4" s="649" t="s">
        <v>21</v>
      </c>
      <c r="X4" s="650"/>
      <c r="Y4" s="650"/>
      <c r="Z4" s="650"/>
      <c r="AA4" s="650"/>
      <c r="AB4" s="650"/>
      <c r="AC4" s="650"/>
      <c r="AD4" s="650"/>
      <c r="AE4" s="651"/>
      <c r="AF4" s="674" t="s">
        <v>15</v>
      </c>
    </row>
    <row r="5" spans="1:32" ht="24.75" customHeight="1" thickBot="1">
      <c r="A5" s="685"/>
      <c r="B5" s="688"/>
      <c r="C5" s="698" t="s">
        <v>22</v>
      </c>
      <c r="D5" s="644" t="s">
        <v>23</v>
      </c>
      <c r="E5" s="668" t="s">
        <v>24</v>
      </c>
      <c r="F5" s="669"/>
      <c r="G5" s="676"/>
      <c r="H5" s="692" t="s">
        <v>25</v>
      </c>
      <c r="I5" s="647" t="s">
        <v>26</v>
      </c>
      <c r="J5" s="647"/>
      <c r="K5" s="647"/>
      <c r="L5" s="647"/>
      <c r="M5" s="678" t="s">
        <v>27</v>
      </c>
      <c r="N5" s="646" t="s">
        <v>126</v>
      </c>
      <c r="O5" s="646"/>
      <c r="P5" s="646" t="s">
        <v>127</v>
      </c>
      <c r="Q5" s="646"/>
      <c r="R5" s="646" t="s">
        <v>128</v>
      </c>
      <c r="S5" s="646"/>
      <c r="T5" s="647" t="s">
        <v>129</v>
      </c>
      <c r="U5" s="647"/>
      <c r="V5" s="648"/>
      <c r="W5" s="654" t="s">
        <v>126</v>
      </c>
      <c r="X5" s="631"/>
      <c r="Y5" s="631" t="s">
        <v>127</v>
      </c>
      <c r="Z5" s="631"/>
      <c r="AA5" s="631" t="s">
        <v>128</v>
      </c>
      <c r="AB5" s="631"/>
      <c r="AC5" s="631" t="s">
        <v>129</v>
      </c>
      <c r="AD5" s="631"/>
      <c r="AE5" s="632"/>
      <c r="AF5" s="675"/>
    </row>
    <row r="6" spans="1:32" ht="19.5" customHeight="1" thickBot="1">
      <c r="A6" s="685"/>
      <c r="B6" s="688"/>
      <c r="C6" s="698"/>
      <c r="D6" s="644"/>
      <c r="E6" s="644" t="s">
        <v>28</v>
      </c>
      <c r="F6" s="670" t="s">
        <v>29</v>
      </c>
      <c r="G6" s="676"/>
      <c r="H6" s="693"/>
      <c r="I6" s="644" t="s">
        <v>30</v>
      </c>
      <c r="J6" s="647" t="s">
        <v>31</v>
      </c>
      <c r="K6" s="647"/>
      <c r="L6" s="647"/>
      <c r="M6" s="678"/>
      <c r="N6" s="672" t="s">
        <v>32</v>
      </c>
      <c r="O6" s="673"/>
      <c r="P6" s="673"/>
      <c r="Q6" s="673"/>
      <c r="R6" s="673"/>
      <c r="S6" s="673"/>
      <c r="T6" s="673"/>
      <c r="U6" s="673"/>
      <c r="V6" s="673"/>
      <c r="W6" s="655"/>
      <c r="X6" s="633"/>
      <c r="Y6" s="633"/>
      <c r="Z6" s="633"/>
      <c r="AA6" s="633"/>
      <c r="AB6" s="633"/>
      <c r="AC6" s="633"/>
      <c r="AD6" s="633"/>
      <c r="AE6" s="634"/>
      <c r="AF6" s="675"/>
    </row>
    <row r="7" spans="1:32" ht="15.75" customHeight="1" thickBot="1">
      <c r="A7" s="685"/>
      <c r="B7" s="688"/>
      <c r="C7" s="698"/>
      <c r="D7" s="644"/>
      <c r="E7" s="644"/>
      <c r="F7" s="670"/>
      <c r="G7" s="676"/>
      <c r="H7" s="693"/>
      <c r="I7" s="644"/>
      <c r="J7" s="647"/>
      <c r="K7" s="647"/>
      <c r="L7" s="647"/>
      <c r="M7" s="670"/>
      <c r="N7" s="662">
        <v>1</v>
      </c>
      <c r="O7" s="665">
        <v>2</v>
      </c>
      <c r="P7" s="665">
        <v>3</v>
      </c>
      <c r="Q7" s="665">
        <v>4</v>
      </c>
      <c r="R7" s="665">
        <v>5</v>
      </c>
      <c r="S7" s="665">
        <v>6</v>
      </c>
      <c r="T7" s="665">
        <v>7</v>
      </c>
      <c r="U7" s="665">
        <v>8</v>
      </c>
      <c r="V7" s="695">
        <v>9</v>
      </c>
      <c r="W7" s="261">
        <v>1</v>
      </c>
      <c r="X7" s="262">
        <v>2</v>
      </c>
      <c r="Y7" s="263">
        <v>3</v>
      </c>
      <c r="Z7" s="262">
        <v>4</v>
      </c>
      <c r="AA7" s="263">
        <v>5</v>
      </c>
      <c r="AB7" s="262">
        <v>6</v>
      </c>
      <c r="AC7" s="263">
        <v>7</v>
      </c>
      <c r="AD7" s="262">
        <v>8</v>
      </c>
      <c r="AE7" s="263">
        <v>9</v>
      </c>
      <c r="AF7" s="676"/>
    </row>
    <row r="8" spans="1:32" ht="19.5" customHeight="1" thickBot="1">
      <c r="A8" s="686"/>
      <c r="B8" s="688"/>
      <c r="C8" s="698"/>
      <c r="D8" s="644"/>
      <c r="E8" s="644"/>
      <c r="F8" s="670"/>
      <c r="G8" s="676"/>
      <c r="H8" s="693"/>
      <c r="I8" s="644"/>
      <c r="J8" s="644" t="s">
        <v>33</v>
      </c>
      <c r="K8" s="644" t="s">
        <v>34</v>
      </c>
      <c r="L8" s="644" t="s">
        <v>35</v>
      </c>
      <c r="M8" s="670"/>
      <c r="N8" s="663"/>
      <c r="O8" s="666"/>
      <c r="P8" s="666"/>
      <c r="Q8" s="666"/>
      <c r="R8" s="666"/>
      <c r="S8" s="666"/>
      <c r="T8" s="666"/>
      <c r="U8" s="666"/>
      <c r="V8" s="696"/>
      <c r="W8" s="652" t="s">
        <v>36</v>
      </c>
      <c r="X8" s="652"/>
      <c r="Y8" s="652"/>
      <c r="Z8" s="652"/>
      <c r="AA8" s="652"/>
      <c r="AB8" s="652"/>
      <c r="AC8" s="652"/>
      <c r="AD8" s="652"/>
      <c r="AE8" s="653"/>
      <c r="AF8" s="676"/>
    </row>
    <row r="9" spans="1:32" ht="98.25" customHeight="1" thickBot="1">
      <c r="A9" s="223"/>
      <c r="B9" s="689"/>
      <c r="C9" s="699"/>
      <c r="D9" s="645"/>
      <c r="E9" s="645"/>
      <c r="F9" s="671"/>
      <c r="G9" s="691"/>
      <c r="H9" s="694"/>
      <c r="I9" s="645"/>
      <c r="J9" s="645"/>
      <c r="K9" s="645"/>
      <c r="L9" s="645"/>
      <c r="M9" s="671"/>
      <c r="N9" s="664"/>
      <c r="O9" s="667"/>
      <c r="P9" s="667"/>
      <c r="Q9" s="667"/>
      <c r="R9" s="667"/>
      <c r="S9" s="667"/>
      <c r="T9" s="667"/>
      <c r="U9" s="667"/>
      <c r="V9" s="697"/>
      <c r="W9" s="260">
        <v>9</v>
      </c>
      <c r="X9" s="258">
        <v>16</v>
      </c>
      <c r="Y9" s="258">
        <v>12</v>
      </c>
      <c r="Z9" s="258">
        <v>17</v>
      </c>
      <c r="AA9" s="258">
        <v>12</v>
      </c>
      <c r="AB9" s="258">
        <v>17</v>
      </c>
      <c r="AC9" s="258">
        <v>12</v>
      </c>
      <c r="AD9" s="258">
        <v>17</v>
      </c>
      <c r="AE9" s="259">
        <v>9</v>
      </c>
      <c r="AF9" s="677"/>
    </row>
    <row r="10" spans="1:32" ht="25.5" customHeight="1">
      <c r="A10" s="635" t="s">
        <v>37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8"/>
      <c r="AF10" s="236"/>
    </row>
    <row r="11" spans="1:32" ht="20.25" customHeight="1" thickBot="1">
      <c r="A11" s="680" t="s">
        <v>38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2"/>
      <c r="AF11" s="237"/>
    </row>
    <row r="12" spans="1:32" ht="33" customHeight="1" thickBot="1">
      <c r="A12" s="397"/>
      <c r="B12" s="424" t="s">
        <v>175</v>
      </c>
      <c r="C12" s="397">
        <v>2</v>
      </c>
      <c r="D12" s="397"/>
      <c r="E12" s="397"/>
      <c r="F12" s="397"/>
      <c r="G12" s="422">
        <v>4</v>
      </c>
      <c r="H12" s="423">
        <v>144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400"/>
    </row>
    <row r="13" spans="1:38" ht="16.5" customHeight="1" thickBot="1">
      <c r="A13" s="41"/>
      <c r="B13" s="426" t="s">
        <v>147</v>
      </c>
      <c r="C13" s="484">
        <v>2</v>
      </c>
      <c r="D13" s="451"/>
      <c r="E13" s="451"/>
      <c r="F13" s="485"/>
      <c r="G13" s="488">
        <v>4</v>
      </c>
      <c r="H13" s="489">
        <f>G13*36</f>
        <v>144</v>
      </c>
      <c r="I13" s="490">
        <v>50</v>
      </c>
      <c r="J13" s="491"/>
      <c r="K13" s="491"/>
      <c r="L13" s="491">
        <v>50</v>
      </c>
      <c r="M13" s="492">
        <f>H13-I13</f>
        <v>94</v>
      </c>
      <c r="N13" s="493">
        <v>1</v>
      </c>
      <c r="O13" s="494">
        <v>3</v>
      </c>
      <c r="P13" s="494"/>
      <c r="Q13" s="494"/>
      <c r="R13" s="495"/>
      <c r="S13" s="495"/>
      <c r="T13" s="495"/>
      <c r="U13" s="495"/>
      <c r="V13" s="496"/>
      <c r="W13" s="497">
        <v>2</v>
      </c>
      <c r="X13" s="495">
        <v>2</v>
      </c>
      <c r="Y13" s="392"/>
      <c r="Z13" s="392"/>
      <c r="AA13" s="419"/>
      <c r="AB13" s="419"/>
      <c r="AC13" s="419"/>
      <c r="AD13" s="419"/>
      <c r="AE13" s="420"/>
      <c r="AF13" s="421" t="s">
        <v>148</v>
      </c>
      <c r="AG13" s="208"/>
      <c r="AH13" s="208"/>
      <c r="AL13" s="208"/>
    </row>
    <row r="14" spans="1:38" ht="16.5" customHeight="1">
      <c r="A14" s="41"/>
      <c r="B14" s="425" t="s">
        <v>174</v>
      </c>
      <c r="C14" s="42">
        <v>2</v>
      </c>
      <c r="D14" s="43"/>
      <c r="E14" s="43"/>
      <c r="F14" s="486"/>
      <c r="G14" s="498">
        <v>5</v>
      </c>
      <c r="H14" s="499">
        <f>G14*36</f>
        <v>180</v>
      </c>
      <c r="I14" s="500"/>
      <c r="J14" s="500"/>
      <c r="K14" s="500"/>
      <c r="L14" s="500"/>
      <c r="M14" s="501"/>
      <c r="N14" s="493"/>
      <c r="O14" s="502"/>
      <c r="P14" s="494"/>
      <c r="Q14" s="494"/>
      <c r="R14" s="495"/>
      <c r="S14" s="495"/>
      <c r="T14" s="495"/>
      <c r="U14" s="495"/>
      <c r="V14" s="496"/>
      <c r="W14" s="497"/>
      <c r="X14" s="495"/>
      <c r="Y14" s="392"/>
      <c r="Z14" s="392"/>
      <c r="AA14" s="419"/>
      <c r="AB14" s="419"/>
      <c r="AC14" s="419"/>
      <c r="AD14" s="419"/>
      <c r="AE14" s="420"/>
      <c r="AF14" s="270"/>
      <c r="AG14" s="208"/>
      <c r="AH14" s="208"/>
      <c r="AL14" s="208"/>
    </row>
    <row r="15" spans="1:38" ht="15" customHeight="1" thickBot="1">
      <c r="A15" s="50"/>
      <c r="B15" s="254" t="s">
        <v>173</v>
      </c>
      <c r="C15" s="53">
        <v>2</v>
      </c>
      <c r="D15" s="51"/>
      <c r="E15" s="51"/>
      <c r="F15" s="487"/>
      <c r="G15" s="503">
        <v>5</v>
      </c>
      <c r="H15" s="504">
        <f>G15*36</f>
        <v>180</v>
      </c>
      <c r="I15" s="505">
        <v>50</v>
      </c>
      <c r="J15" s="506"/>
      <c r="K15" s="506"/>
      <c r="L15" s="500">
        <v>50</v>
      </c>
      <c r="M15" s="507">
        <f>H15-I15</f>
        <v>130</v>
      </c>
      <c r="N15" s="508">
        <v>2</v>
      </c>
      <c r="O15" s="509">
        <v>3</v>
      </c>
      <c r="P15" s="510"/>
      <c r="Q15" s="510"/>
      <c r="R15" s="511"/>
      <c r="S15" s="511"/>
      <c r="T15" s="511"/>
      <c r="U15" s="511"/>
      <c r="V15" s="512"/>
      <c r="W15" s="513">
        <v>2</v>
      </c>
      <c r="X15" s="511">
        <v>2</v>
      </c>
      <c r="Y15" s="52"/>
      <c r="Z15" s="52"/>
      <c r="AA15" s="206"/>
      <c r="AB15" s="206"/>
      <c r="AC15" s="206"/>
      <c r="AD15" s="206"/>
      <c r="AE15" s="207"/>
      <c r="AF15" s="270" t="s">
        <v>149</v>
      </c>
      <c r="AG15" s="208"/>
      <c r="AH15" s="208"/>
      <c r="AL15" s="208"/>
    </row>
    <row r="16" spans="1:34" ht="27.75" customHeight="1" thickBot="1">
      <c r="A16" s="54"/>
      <c r="B16" s="58" t="s">
        <v>39</v>
      </c>
      <c r="C16" s="55"/>
      <c r="D16" s="55"/>
      <c r="E16" s="57"/>
      <c r="F16" s="55"/>
      <c r="G16" s="45">
        <f>G15+G13</f>
        <v>9</v>
      </c>
      <c r="H16" s="45">
        <f aca="true" t="shared" si="0" ref="H16:M16">H15+H13</f>
        <v>324</v>
      </c>
      <c r="I16" s="45">
        <f t="shared" si="0"/>
        <v>100</v>
      </c>
      <c r="J16" s="45">
        <f t="shared" si="0"/>
        <v>0</v>
      </c>
      <c r="K16" s="45">
        <f t="shared" si="0"/>
        <v>0</v>
      </c>
      <c r="L16" s="45">
        <f t="shared" si="0"/>
        <v>100</v>
      </c>
      <c r="M16" s="45">
        <f t="shared" si="0"/>
        <v>224</v>
      </c>
      <c r="N16" s="56">
        <f aca="true" t="shared" si="1" ref="N16:AE16">SUM(N13:N15)</f>
        <v>3</v>
      </c>
      <c r="O16" s="56">
        <f t="shared" si="1"/>
        <v>6</v>
      </c>
      <c r="P16" s="56">
        <f t="shared" si="1"/>
        <v>0</v>
      </c>
      <c r="Q16" s="56">
        <f t="shared" si="1"/>
        <v>0</v>
      </c>
      <c r="R16" s="56">
        <f t="shared" si="1"/>
        <v>0</v>
      </c>
      <c r="S16" s="56">
        <f t="shared" si="1"/>
        <v>0</v>
      </c>
      <c r="T16" s="56">
        <f t="shared" si="1"/>
        <v>0</v>
      </c>
      <c r="U16" s="56">
        <f t="shared" si="1"/>
        <v>0</v>
      </c>
      <c r="V16" s="56">
        <f t="shared" si="1"/>
        <v>0</v>
      </c>
      <c r="W16" s="56">
        <f t="shared" si="1"/>
        <v>4</v>
      </c>
      <c r="X16" s="56">
        <f t="shared" si="1"/>
        <v>4</v>
      </c>
      <c r="Y16" s="56">
        <f t="shared" si="1"/>
        <v>0</v>
      </c>
      <c r="Z16" s="56">
        <f t="shared" si="1"/>
        <v>0</v>
      </c>
      <c r="AA16" s="56">
        <f t="shared" si="1"/>
        <v>0</v>
      </c>
      <c r="AB16" s="56">
        <f t="shared" si="1"/>
        <v>0</v>
      </c>
      <c r="AC16" s="56">
        <f t="shared" si="1"/>
        <v>0</v>
      </c>
      <c r="AD16" s="56">
        <f t="shared" si="1"/>
        <v>0</v>
      </c>
      <c r="AE16" s="323">
        <f t="shared" si="1"/>
        <v>0</v>
      </c>
      <c r="AF16" s="257"/>
      <c r="AG16" s="208"/>
      <c r="AH16" s="208"/>
    </row>
    <row r="17" spans="1:34" ht="21.75" customHeight="1">
      <c r="A17" s="656" t="s">
        <v>40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8"/>
      <c r="AF17" s="237"/>
      <c r="AG17" s="208"/>
      <c r="AH17" s="208"/>
    </row>
    <row r="18" spans="1:34" ht="21.75" customHeight="1" thickBot="1">
      <c r="A18" s="680" t="s">
        <v>130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2"/>
      <c r="AF18" s="237"/>
      <c r="AG18" s="208"/>
      <c r="AH18" s="208"/>
    </row>
    <row r="19" spans="1:38" ht="42" customHeight="1" thickBot="1">
      <c r="A19" s="46"/>
      <c r="B19" s="253" t="s">
        <v>191</v>
      </c>
      <c r="C19" s="48">
        <v>3</v>
      </c>
      <c r="D19" s="47"/>
      <c r="E19" s="47"/>
      <c r="F19" s="49"/>
      <c r="G19" s="210">
        <v>3</v>
      </c>
      <c r="H19" s="441">
        <f>G19*36</f>
        <v>108</v>
      </c>
      <c r="I19" s="442">
        <v>42</v>
      </c>
      <c r="J19" s="443">
        <v>20</v>
      </c>
      <c r="K19" s="443"/>
      <c r="L19" s="443">
        <v>22</v>
      </c>
      <c r="M19" s="444">
        <f>H19-I19</f>
        <v>66</v>
      </c>
      <c r="N19" s="445"/>
      <c r="O19" s="446"/>
      <c r="P19" s="446">
        <v>3</v>
      </c>
      <c r="Q19" s="446"/>
      <c r="R19" s="447"/>
      <c r="S19" s="448"/>
      <c r="T19" s="448"/>
      <c r="U19" s="448"/>
      <c r="V19" s="449"/>
      <c r="W19" s="450"/>
      <c r="X19" s="448"/>
      <c r="Y19" s="382">
        <v>3</v>
      </c>
      <c r="Z19" s="448"/>
      <c r="AA19" s="451"/>
      <c r="AB19" s="451"/>
      <c r="AC19" s="451"/>
      <c r="AD19" s="451"/>
      <c r="AE19" s="452"/>
      <c r="AF19" s="270" t="s">
        <v>151</v>
      </c>
      <c r="AG19" s="208"/>
      <c r="AH19" s="208"/>
      <c r="AL19" s="208"/>
    </row>
    <row r="20" spans="1:38" ht="48" customHeight="1" thickBot="1">
      <c r="A20" s="46"/>
      <c r="B20" s="253" t="s">
        <v>192</v>
      </c>
      <c r="C20" s="48">
        <v>2</v>
      </c>
      <c r="D20" s="47"/>
      <c r="E20" s="47"/>
      <c r="F20" s="49"/>
      <c r="G20" s="210">
        <v>3</v>
      </c>
      <c r="H20" s="438">
        <f>G20*36</f>
        <v>108</v>
      </c>
      <c r="I20" s="439">
        <v>32</v>
      </c>
      <c r="J20" s="406">
        <v>10</v>
      </c>
      <c r="K20" s="406"/>
      <c r="L20" s="406">
        <v>22</v>
      </c>
      <c r="M20" s="407">
        <f>H20-I20</f>
        <v>76</v>
      </c>
      <c r="N20" s="440"/>
      <c r="O20" s="390">
        <v>3</v>
      </c>
      <c r="P20" s="390"/>
      <c r="Q20" s="390"/>
      <c r="R20" s="391"/>
      <c r="S20" s="392"/>
      <c r="T20" s="393"/>
      <c r="U20" s="393"/>
      <c r="V20" s="394"/>
      <c r="W20" s="395"/>
      <c r="X20" s="434">
        <v>2</v>
      </c>
      <c r="Y20" s="393"/>
      <c r="Z20" s="393"/>
      <c r="AA20" s="312"/>
      <c r="AB20" s="312"/>
      <c r="AC20" s="312"/>
      <c r="AD20" s="312"/>
      <c r="AE20" s="396"/>
      <c r="AF20" s="270"/>
      <c r="AG20" s="208"/>
      <c r="AH20" s="208"/>
      <c r="AL20" s="208"/>
    </row>
    <row r="21" spans="1:34" ht="23.25" customHeight="1" thickBot="1">
      <c r="A21" s="54"/>
      <c r="B21" s="58" t="s">
        <v>131</v>
      </c>
      <c r="C21" s="57"/>
      <c r="D21" s="55"/>
      <c r="E21" s="55"/>
      <c r="F21" s="55"/>
      <c r="G21" s="45">
        <f aca="true" t="shared" si="2" ref="G21:AE21">SUM(G19:G20)</f>
        <v>6</v>
      </c>
      <c r="H21" s="44">
        <f t="shared" si="2"/>
        <v>216</v>
      </c>
      <c r="I21" s="45">
        <f t="shared" si="2"/>
        <v>74</v>
      </c>
      <c r="J21" s="45">
        <f t="shared" si="2"/>
        <v>30</v>
      </c>
      <c r="K21" s="45">
        <f t="shared" si="2"/>
        <v>0</v>
      </c>
      <c r="L21" s="45">
        <f t="shared" si="2"/>
        <v>44</v>
      </c>
      <c r="M21" s="45">
        <f t="shared" si="2"/>
        <v>142</v>
      </c>
      <c r="N21" s="45">
        <f t="shared" si="2"/>
        <v>0</v>
      </c>
      <c r="O21" s="45">
        <f t="shared" si="2"/>
        <v>3</v>
      </c>
      <c r="P21" s="45">
        <f t="shared" si="2"/>
        <v>3</v>
      </c>
      <c r="Q21" s="45">
        <f t="shared" si="2"/>
        <v>0</v>
      </c>
      <c r="R21" s="45">
        <f t="shared" si="2"/>
        <v>0</v>
      </c>
      <c r="S21" s="44">
        <f t="shared" si="2"/>
        <v>0</v>
      </c>
      <c r="T21" s="45">
        <f t="shared" si="2"/>
        <v>0</v>
      </c>
      <c r="U21" s="45">
        <f t="shared" si="2"/>
        <v>0</v>
      </c>
      <c r="V21" s="45">
        <f t="shared" si="2"/>
        <v>0</v>
      </c>
      <c r="W21" s="45">
        <f t="shared" si="2"/>
        <v>0</v>
      </c>
      <c r="X21" s="45">
        <f t="shared" si="2"/>
        <v>2</v>
      </c>
      <c r="Y21" s="45">
        <f t="shared" si="2"/>
        <v>3</v>
      </c>
      <c r="Z21" s="45">
        <f t="shared" si="2"/>
        <v>0</v>
      </c>
      <c r="AA21" s="45">
        <f t="shared" si="2"/>
        <v>0</v>
      </c>
      <c r="AB21" s="45">
        <f t="shared" si="2"/>
        <v>0</v>
      </c>
      <c r="AC21" s="45">
        <f t="shared" si="2"/>
        <v>0</v>
      </c>
      <c r="AD21" s="45">
        <f t="shared" si="2"/>
        <v>0</v>
      </c>
      <c r="AE21" s="45">
        <f t="shared" si="2"/>
        <v>0</v>
      </c>
      <c r="AF21" s="238"/>
      <c r="AG21" s="208"/>
      <c r="AH21" s="208"/>
    </row>
    <row r="22" spans="1:34" ht="29.25" customHeight="1">
      <c r="A22" s="656" t="s">
        <v>41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8"/>
      <c r="AF22" s="237"/>
      <c r="AG22" s="208"/>
      <c r="AH22" s="208"/>
    </row>
    <row r="23" spans="1:34" ht="17.25" customHeight="1" thickBot="1">
      <c r="A23" s="680" t="s">
        <v>134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681"/>
      <c r="AE23" s="682"/>
      <c r="AF23" s="237"/>
      <c r="AG23" s="208"/>
      <c r="AH23" s="208"/>
    </row>
    <row r="24" spans="1:34" ht="33" customHeight="1" thickBot="1">
      <c r="A24" s="397"/>
      <c r="B24" s="398" t="s">
        <v>161</v>
      </c>
      <c r="C24" s="397">
        <v>6</v>
      </c>
      <c r="D24" s="397"/>
      <c r="E24" s="397"/>
      <c r="F24" s="397"/>
      <c r="G24" s="399">
        <v>15</v>
      </c>
      <c r="H24" s="397">
        <v>540</v>
      </c>
      <c r="I24" s="397">
        <v>150</v>
      </c>
      <c r="J24" s="397">
        <v>50</v>
      </c>
      <c r="K24" s="397"/>
      <c r="L24" s="397">
        <v>100</v>
      </c>
      <c r="M24" s="397">
        <v>390</v>
      </c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400"/>
      <c r="AG24" s="208"/>
      <c r="AH24" s="208"/>
    </row>
    <row r="25" spans="1:34" ht="44.25" customHeight="1">
      <c r="A25" s="401"/>
      <c r="B25" s="402" t="s">
        <v>162</v>
      </c>
      <c r="C25" s="403">
        <v>2</v>
      </c>
      <c r="D25" s="403"/>
      <c r="E25" s="403"/>
      <c r="F25" s="403"/>
      <c r="G25" s="404">
        <v>3</v>
      </c>
      <c r="H25" s="405">
        <f>G25*36</f>
        <v>108</v>
      </c>
      <c r="I25" s="406">
        <v>32</v>
      </c>
      <c r="J25" s="406">
        <v>10</v>
      </c>
      <c r="K25" s="406"/>
      <c r="L25" s="406">
        <v>22</v>
      </c>
      <c r="M25" s="407">
        <v>76</v>
      </c>
      <c r="N25" s="408"/>
      <c r="O25" s="408">
        <v>3</v>
      </c>
      <c r="P25" s="408"/>
      <c r="Q25" s="408"/>
      <c r="R25" s="404"/>
      <c r="S25" s="404"/>
      <c r="T25" s="404"/>
      <c r="U25" s="404"/>
      <c r="V25" s="409"/>
      <c r="W25" s="410"/>
      <c r="X25" s="411">
        <v>2</v>
      </c>
      <c r="Y25" s="411"/>
      <c r="Z25" s="411"/>
      <c r="AA25" s="411"/>
      <c r="AB25" s="411"/>
      <c r="AC25" s="401"/>
      <c r="AD25" s="401"/>
      <c r="AE25" s="401"/>
      <c r="AF25" s="412" t="s">
        <v>163</v>
      </c>
      <c r="AG25" s="208"/>
      <c r="AH25" s="208"/>
    </row>
    <row r="26" spans="1:34" ht="42.75" customHeight="1">
      <c r="A26" s="276"/>
      <c r="B26" s="402" t="s">
        <v>164</v>
      </c>
      <c r="C26" s="277">
        <v>3</v>
      </c>
      <c r="D26" s="277"/>
      <c r="E26" s="277"/>
      <c r="F26" s="277"/>
      <c r="G26" s="278">
        <v>3</v>
      </c>
      <c r="H26" s="279">
        <f>G26*36</f>
        <v>108</v>
      </c>
      <c r="I26" s="280">
        <v>24</v>
      </c>
      <c r="J26" s="280">
        <v>10</v>
      </c>
      <c r="K26" s="280"/>
      <c r="L26" s="280">
        <v>14</v>
      </c>
      <c r="M26" s="281">
        <v>84</v>
      </c>
      <c r="N26" s="282"/>
      <c r="O26" s="282"/>
      <c r="P26" s="282">
        <v>3</v>
      </c>
      <c r="Q26" s="282"/>
      <c r="R26" s="278"/>
      <c r="S26" s="278"/>
      <c r="T26" s="278"/>
      <c r="U26" s="278"/>
      <c r="V26" s="413"/>
      <c r="W26" s="414"/>
      <c r="X26" s="283"/>
      <c r="Y26" s="283">
        <v>2</v>
      </c>
      <c r="Z26" s="283"/>
      <c r="AA26" s="283"/>
      <c r="AB26" s="283"/>
      <c r="AC26" s="276"/>
      <c r="AD26" s="276"/>
      <c r="AE26" s="276"/>
      <c r="AF26" s="412" t="s">
        <v>165</v>
      </c>
      <c r="AG26" s="208"/>
      <c r="AH26" s="208"/>
    </row>
    <row r="27" spans="1:34" ht="38.25" customHeight="1">
      <c r="A27" s="276"/>
      <c r="B27" s="402" t="s">
        <v>166</v>
      </c>
      <c r="C27" s="277">
        <v>4</v>
      </c>
      <c r="D27" s="277"/>
      <c r="E27" s="277"/>
      <c r="F27" s="277"/>
      <c r="G27" s="278">
        <v>3</v>
      </c>
      <c r="H27" s="279">
        <f>G27*36</f>
        <v>108</v>
      </c>
      <c r="I27" s="280">
        <v>34</v>
      </c>
      <c r="J27" s="280">
        <v>10</v>
      </c>
      <c r="K27" s="280"/>
      <c r="L27" s="280">
        <v>24</v>
      </c>
      <c r="M27" s="281">
        <v>74</v>
      </c>
      <c r="N27" s="282"/>
      <c r="O27" s="282"/>
      <c r="P27" s="282"/>
      <c r="Q27" s="282">
        <v>3</v>
      </c>
      <c r="R27" s="278"/>
      <c r="S27" s="278"/>
      <c r="T27" s="278"/>
      <c r="U27" s="278"/>
      <c r="V27" s="413"/>
      <c r="W27" s="414"/>
      <c r="X27" s="283"/>
      <c r="Y27" s="283"/>
      <c r="Z27" s="283">
        <v>2</v>
      </c>
      <c r="AA27" s="283"/>
      <c r="AB27" s="283"/>
      <c r="AC27" s="276"/>
      <c r="AD27" s="276"/>
      <c r="AE27" s="276"/>
      <c r="AF27" s="412" t="s">
        <v>167</v>
      </c>
      <c r="AG27" s="208"/>
      <c r="AH27" s="208"/>
    </row>
    <row r="28" spans="1:38" ht="30.75" customHeight="1">
      <c r="A28" s="276"/>
      <c r="B28" s="402" t="s">
        <v>168</v>
      </c>
      <c r="C28" s="277">
        <v>5</v>
      </c>
      <c r="D28" s="277"/>
      <c r="E28" s="277"/>
      <c r="F28" s="277"/>
      <c r="G28" s="278">
        <v>3</v>
      </c>
      <c r="H28" s="279">
        <f>G28*36</f>
        <v>108</v>
      </c>
      <c r="I28" s="280">
        <v>24</v>
      </c>
      <c r="J28" s="280">
        <v>10</v>
      </c>
      <c r="K28" s="280"/>
      <c r="L28" s="280">
        <v>14</v>
      </c>
      <c r="M28" s="281">
        <v>84</v>
      </c>
      <c r="N28" s="282"/>
      <c r="O28" s="282"/>
      <c r="P28" s="282"/>
      <c r="Q28" s="282"/>
      <c r="R28" s="379">
        <v>3</v>
      </c>
      <c r="S28" s="278"/>
      <c r="T28" s="278"/>
      <c r="U28" s="278"/>
      <c r="V28" s="413"/>
      <c r="W28" s="414"/>
      <c r="X28" s="283"/>
      <c r="Y28" s="283"/>
      <c r="Z28" s="283"/>
      <c r="AA28" s="283">
        <v>2</v>
      </c>
      <c r="AB28" s="283"/>
      <c r="AC28" s="276"/>
      <c r="AD28" s="276"/>
      <c r="AE28" s="276"/>
      <c r="AF28" s="412" t="s">
        <v>169</v>
      </c>
      <c r="AG28" s="208"/>
      <c r="AH28" s="208"/>
      <c r="AL28" s="208"/>
    </row>
    <row r="29" spans="1:34" ht="20.25" customHeight="1" thickBot="1">
      <c r="A29" s="453"/>
      <c r="B29" s="454" t="s">
        <v>170</v>
      </c>
      <c r="C29" s="455">
        <v>6</v>
      </c>
      <c r="D29" s="455"/>
      <c r="E29" s="455"/>
      <c r="F29" s="455"/>
      <c r="G29" s="456">
        <v>3</v>
      </c>
      <c r="H29" s="279">
        <f>G29*36</f>
        <v>108</v>
      </c>
      <c r="I29" s="457">
        <v>34</v>
      </c>
      <c r="J29" s="457">
        <v>10</v>
      </c>
      <c r="K29" s="457"/>
      <c r="L29" s="457">
        <v>24</v>
      </c>
      <c r="M29" s="458">
        <v>74</v>
      </c>
      <c r="N29" s="285"/>
      <c r="O29" s="285"/>
      <c r="P29" s="285"/>
      <c r="Q29" s="285"/>
      <c r="R29" s="456"/>
      <c r="S29" s="459">
        <v>3</v>
      </c>
      <c r="T29" s="456"/>
      <c r="U29" s="456"/>
      <c r="V29" s="460"/>
      <c r="W29" s="461"/>
      <c r="X29" s="456"/>
      <c r="Y29" s="456"/>
      <c r="Z29" s="456"/>
      <c r="AA29" s="455"/>
      <c r="AB29" s="455">
        <v>2</v>
      </c>
      <c r="AC29" s="455"/>
      <c r="AD29" s="455"/>
      <c r="AE29" s="455"/>
      <c r="AF29" s="462" t="s">
        <v>171</v>
      </c>
      <c r="AG29" s="208"/>
      <c r="AH29" s="208"/>
    </row>
    <row r="30" spans="1:34" ht="22.5" customHeight="1" thickBot="1">
      <c r="A30" s="317"/>
      <c r="B30" s="463"/>
      <c r="C30" s="320"/>
      <c r="D30" s="320"/>
      <c r="E30" s="320"/>
      <c r="F30" s="320"/>
      <c r="G30" s="321">
        <f>SUM(G25:G29)</f>
        <v>15</v>
      </c>
      <c r="H30" s="321">
        <f aca="true" t="shared" si="3" ref="H30:M30">SUM(H25:H29)</f>
        <v>540</v>
      </c>
      <c r="I30" s="321">
        <f t="shared" si="3"/>
        <v>148</v>
      </c>
      <c r="J30" s="321">
        <f t="shared" si="3"/>
        <v>50</v>
      </c>
      <c r="K30" s="321">
        <f t="shared" si="3"/>
        <v>0</v>
      </c>
      <c r="L30" s="321">
        <f t="shared" si="3"/>
        <v>98</v>
      </c>
      <c r="M30" s="321">
        <f t="shared" si="3"/>
        <v>392</v>
      </c>
      <c r="N30" s="321">
        <f>SUM(N25:N29)</f>
        <v>0</v>
      </c>
      <c r="O30" s="321">
        <f aca="true" t="shared" si="4" ref="O30:V30">SUM(O25:O29)</f>
        <v>3</v>
      </c>
      <c r="P30" s="321">
        <f t="shared" si="4"/>
        <v>3</v>
      </c>
      <c r="Q30" s="321">
        <f t="shared" si="4"/>
        <v>3</v>
      </c>
      <c r="R30" s="321">
        <f t="shared" si="4"/>
        <v>3</v>
      </c>
      <c r="S30" s="321">
        <f t="shared" si="4"/>
        <v>3</v>
      </c>
      <c r="T30" s="321">
        <f t="shared" si="4"/>
        <v>0</v>
      </c>
      <c r="U30" s="321">
        <f t="shared" si="4"/>
        <v>0</v>
      </c>
      <c r="V30" s="321">
        <f t="shared" si="4"/>
        <v>0</v>
      </c>
      <c r="W30" s="321">
        <f>SUM(W25:W29)</f>
        <v>0</v>
      </c>
      <c r="X30" s="321">
        <f aca="true" t="shared" si="5" ref="X30:AE30">SUM(X25:X29)</f>
        <v>2</v>
      </c>
      <c r="Y30" s="321">
        <f t="shared" si="5"/>
        <v>2</v>
      </c>
      <c r="Z30" s="321">
        <f t="shared" si="5"/>
        <v>2</v>
      </c>
      <c r="AA30" s="321">
        <f t="shared" si="5"/>
        <v>2</v>
      </c>
      <c r="AB30" s="321">
        <f t="shared" si="5"/>
        <v>2</v>
      </c>
      <c r="AC30" s="321">
        <f t="shared" si="5"/>
        <v>0</v>
      </c>
      <c r="AD30" s="321">
        <f t="shared" si="5"/>
        <v>0</v>
      </c>
      <c r="AE30" s="321">
        <f t="shared" si="5"/>
        <v>0</v>
      </c>
      <c r="AF30" s="464"/>
      <c r="AG30" s="208"/>
      <c r="AH30" s="208"/>
    </row>
    <row r="31" spans="1:42" ht="31.5" customHeight="1" thickBot="1">
      <c r="A31" s="639" t="s">
        <v>181</v>
      </c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40"/>
      <c r="AB31" s="640"/>
      <c r="AC31" s="640"/>
      <c r="AD31" s="640"/>
      <c r="AE31" s="641"/>
      <c r="AF31" s="239"/>
      <c r="AG31" s="208"/>
      <c r="AH31" s="208"/>
      <c r="AL31" s="208"/>
      <c r="AN31" s="222"/>
      <c r="AO31" s="222"/>
      <c r="AP31" s="222"/>
    </row>
    <row r="32" spans="1:34" ht="39.75" customHeight="1">
      <c r="A32" s="292"/>
      <c r="B32" s="287" t="s">
        <v>190</v>
      </c>
      <c r="C32" s="293"/>
      <c r="D32" s="294" t="s">
        <v>158</v>
      </c>
      <c r="E32" s="295"/>
      <c r="F32" s="296"/>
      <c r="G32" s="297">
        <v>24</v>
      </c>
      <c r="H32" s="415">
        <f>G32*36</f>
        <v>864</v>
      </c>
      <c r="I32" s="293"/>
      <c r="J32" s="295"/>
      <c r="K32" s="295"/>
      <c r="L32" s="298"/>
      <c r="M32" s="299">
        <f>H32-I32</f>
        <v>864</v>
      </c>
      <c r="N32" s="300"/>
      <c r="O32" s="301"/>
      <c r="P32" s="301">
        <v>6</v>
      </c>
      <c r="Q32" s="301"/>
      <c r="R32" s="416">
        <v>9</v>
      </c>
      <c r="S32" s="416"/>
      <c r="T32" s="416">
        <v>9</v>
      </c>
      <c r="U32" s="302"/>
      <c r="V32" s="303"/>
      <c r="W32" s="304"/>
      <c r="X32" s="298"/>
      <c r="Y32" s="298"/>
      <c r="Z32" s="298"/>
      <c r="AA32" s="295"/>
      <c r="AB32" s="295"/>
      <c r="AC32" s="295"/>
      <c r="AD32" s="295"/>
      <c r="AE32" s="296"/>
      <c r="AF32" s="256" t="s">
        <v>151</v>
      </c>
      <c r="AG32" s="208"/>
      <c r="AH32" s="208"/>
    </row>
    <row r="33" spans="1:34" ht="31.5" customHeight="1">
      <c r="A33" s="288"/>
      <c r="B33" s="287" t="s">
        <v>184</v>
      </c>
      <c r="C33" s="310"/>
      <c r="D33" s="465" t="s">
        <v>159</v>
      </c>
      <c r="E33" s="290"/>
      <c r="F33" s="291"/>
      <c r="G33" s="311">
        <v>156</v>
      </c>
      <c r="H33" s="418">
        <f>G33*36</f>
        <v>5616</v>
      </c>
      <c r="I33" s="466"/>
      <c r="J33" s="467"/>
      <c r="K33" s="467"/>
      <c r="L33" s="467"/>
      <c r="M33" s="468">
        <f>H33-I33</f>
        <v>5616</v>
      </c>
      <c r="N33" s="514">
        <v>24</v>
      </c>
      <c r="O33" s="515">
        <v>15</v>
      </c>
      <c r="P33" s="515">
        <v>15</v>
      </c>
      <c r="Q33" s="515">
        <v>24</v>
      </c>
      <c r="R33" s="516">
        <v>15</v>
      </c>
      <c r="S33" s="516">
        <v>24</v>
      </c>
      <c r="T33" s="516">
        <v>18</v>
      </c>
      <c r="U33" s="517">
        <v>21</v>
      </c>
      <c r="V33" s="307"/>
      <c r="W33" s="308"/>
      <c r="X33" s="286"/>
      <c r="Y33" s="286"/>
      <c r="Z33" s="286"/>
      <c r="AA33" s="286"/>
      <c r="AB33" s="286"/>
      <c r="AC33" s="286"/>
      <c r="AD33" s="286"/>
      <c r="AE33" s="309"/>
      <c r="AF33" s="256" t="s">
        <v>150</v>
      </c>
      <c r="AG33" s="208"/>
      <c r="AH33" s="208"/>
    </row>
    <row r="34" spans="1:38" ht="37.5" customHeight="1" thickBot="1">
      <c r="A34" s="289"/>
      <c r="B34" s="287" t="s">
        <v>118</v>
      </c>
      <c r="C34" s="469"/>
      <c r="D34" s="470" t="s">
        <v>159</v>
      </c>
      <c r="E34" s="471"/>
      <c r="F34" s="472"/>
      <c r="G34" s="473">
        <v>21</v>
      </c>
      <c r="H34" s="417">
        <f>G34*36</f>
        <v>756</v>
      </c>
      <c r="I34" s="474"/>
      <c r="J34" s="475"/>
      <c r="K34" s="475"/>
      <c r="L34" s="476"/>
      <c r="M34" s="477">
        <f>H34-I34</f>
        <v>756</v>
      </c>
      <c r="N34" s="514">
        <v>3</v>
      </c>
      <c r="O34" s="515">
        <v>3</v>
      </c>
      <c r="P34" s="515">
        <v>3</v>
      </c>
      <c r="Q34" s="515">
        <v>3</v>
      </c>
      <c r="R34" s="518">
        <v>3</v>
      </c>
      <c r="S34" s="516">
        <v>3</v>
      </c>
      <c r="T34" s="516">
        <v>3</v>
      </c>
      <c r="U34" s="518"/>
      <c r="V34" s="314"/>
      <c r="W34" s="315"/>
      <c r="X34" s="313"/>
      <c r="Y34" s="313"/>
      <c r="Z34" s="313"/>
      <c r="AA34" s="313"/>
      <c r="AB34" s="313"/>
      <c r="AC34" s="313"/>
      <c r="AD34" s="313"/>
      <c r="AE34" s="316"/>
      <c r="AF34" s="256" t="s">
        <v>150</v>
      </c>
      <c r="AG34" s="208"/>
      <c r="AH34" s="208"/>
      <c r="AL34" s="208"/>
    </row>
    <row r="35" spans="1:34" ht="35.25" customHeight="1" thickBot="1">
      <c r="A35" s="317"/>
      <c r="B35" s="318" t="s">
        <v>42</v>
      </c>
      <c r="C35" s="319"/>
      <c r="D35" s="320"/>
      <c r="E35" s="320"/>
      <c r="F35" s="320"/>
      <c r="G35" s="321">
        <f aca="true" t="shared" si="6" ref="G35:L35">SUM(G32:G34)</f>
        <v>201</v>
      </c>
      <c r="H35" s="321">
        <f t="shared" si="6"/>
        <v>7236</v>
      </c>
      <c r="I35" s="321">
        <f t="shared" si="6"/>
        <v>0</v>
      </c>
      <c r="J35" s="321">
        <f t="shared" si="6"/>
        <v>0</v>
      </c>
      <c r="K35" s="321">
        <f t="shared" si="6"/>
        <v>0</v>
      </c>
      <c r="L35" s="321">
        <f t="shared" si="6"/>
        <v>0</v>
      </c>
      <c r="M35" s="322">
        <f aca="true" t="shared" si="7" ref="M35:AE35">SUM(M31:M34)</f>
        <v>7236</v>
      </c>
      <c r="N35" s="321">
        <f t="shared" si="7"/>
        <v>27</v>
      </c>
      <c r="O35" s="321">
        <f t="shared" si="7"/>
        <v>18</v>
      </c>
      <c r="P35" s="321">
        <f t="shared" si="7"/>
        <v>24</v>
      </c>
      <c r="Q35" s="321">
        <f t="shared" si="7"/>
        <v>27</v>
      </c>
      <c r="R35" s="321">
        <f t="shared" si="7"/>
        <v>27</v>
      </c>
      <c r="S35" s="321">
        <f t="shared" si="7"/>
        <v>27</v>
      </c>
      <c r="T35" s="321">
        <f t="shared" si="7"/>
        <v>30</v>
      </c>
      <c r="U35" s="321">
        <f t="shared" si="7"/>
        <v>21</v>
      </c>
      <c r="V35" s="322">
        <f t="shared" si="7"/>
        <v>0</v>
      </c>
      <c r="W35" s="323">
        <f t="shared" si="7"/>
        <v>0</v>
      </c>
      <c r="X35" s="324">
        <f t="shared" si="7"/>
        <v>0</v>
      </c>
      <c r="Y35" s="324">
        <f t="shared" si="7"/>
        <v>0</v>
      </c>
      <c r="Z35" s="324">
        <f t="shared" si="7"/>
        <v>0</v>
      </c>
      <c r="AA35" s="324">
        <f t="shared" si="7"/>
        <v>0</v>
      </c>
      <c r="AB35" s="324">
        <f t="shared" si="7"/>
        <v>0</v>
      </c>
      <c r="AC35" s="324">
        <f t="shared" si="7"/>
        <v>0</v>
      </c>
      <c r="AD35" s="324">
        <f t="shared" si="7"/>
        <v>0</v>
      </c>
      <c r="AE35" s="325">
        <f t="shared" si="7"/>
        <v>0</v>
      </c>
      <c r="AF35" s="257"/>
      <c r="AG35" s="208"/>
      <c r="AH35" s="208"/>
    </row>
    <row r="36" spans="1:34" ht="21" customHeight="1">
      <c r="A36" s="628" t="s">
        <v>43</v>
      </c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30"/>
      <c r="AF36" s="240"/>
      <c r="AG36" s="208"/>
      <c r="AH36" s="208"/>
    </row>
    <row r="37" spans="1:34" ht="21" customHeight="1" thickBot="1">
      <c r="A37" s="639" t="s">
        <v>176</v>
      </c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  <c r="AA37" s="640"/>
      <c r="AB37" s="640"/>
      <c r="AC37" s="640"/>
      <c r="AD37" s="640"/>
      <c r="AE37" s="641"/>
      <c r="AF37" s="240"/>
      <c r="AG37" s="208"/>
      <c r="AH37" s="208"/>
    </row>
    <row r="38" spans="1:34" ht="32.25" customHeight="1" thickBot="1">
      <c r="A38" s="326"/>
      <c r="B38" s="327" t="s">
        <v>172</v>
      </c>
      <c r="C38" s="328">
        <v>9</v>
      </c>
      <c r="D38" s="294"/>
      <c r="E38" s="294"/>
      <c r="F38" s="329"/>
      <c r="G38" s="330">
        <v>3</v>
      </c>
      <c r="H38" s="331">
        <f>G38*36</f>
        <v>108</v>
      </c>
      <c r="I38" s="332"/>
      <c r="J38" s="298"/>
      <c r="K38" s="298"/>
      <c r="L38" s="298"/>
      <c r="M38" s="303">
        <f>H38</f>
        <v>108</v>
      </c>
      <c r="N38" s="304"/>
      <c r="O38" s="298"/>
      <c r="P38" s="298"/>
      <c r="Q38" s="298"/>
      <c r="R38" s="298"/>
      <c r="S38" s="298"/>
      <c r="T38" s="298"/>
      <c r="U38" s="303"/>
      <c r="V38" s="303">
        <v>3</v>
      </c>
      <c r="W38" s="304"/>
      <c r="X38" s="298"/>
      <c r="Y38" s="298"/>
      <c r="Z38" s="298"/>
      <c r="AA38" s="298"/>
      <c r="AB38" s="298"/>
      <c r="AC38" s="298"/>
      <c r="AD38" s="298"/>
      <c r="AE38" s="333"/>
      <c r="AF38" s="256" t="s">
        <v>151</v>
      </c>
      <c r="AG38" s="208"/>
      <c r="AH38" s="208"/>
    </row>
    <row r="39" spans="1:34" ht="54" customHeight="1" thickBot="1">
      <c r="A39" s="326"/>
      <c r="B39" s="327" t="s">
        <v>132</v>
      </c>
      <c r="C39" s="328">
        <v>9</v>
      </c>
      <c r="D39" s="294"/>
      <c r="E39" s="294"/>
      <c r="F39" s="329"/>
      <c r="G39" s="330">
        <v>6</v>
      </c>
      <c r="H39" s="331">
        <f>G39*36</f>
        <v>216</v>
      </c>
      <c r="I39" s="332"/>
      <c r="J39" s="298"/>
      <c r="K39" s="298"/>
      <c r="L39" s="298"/>
      <c r="M39" s="303">
        <v>216</v>
      </c>
      <c r="N39" s="305"/>
      <c r="O39" s="306"/>
      <c r="P39" s="306"/>
      <c r="Q39" s="306"/>
      <c r="R39" s="306"/>
      <c r="S39" s="306"/>
      <c r="T39" s="306"/>
      <c r="U39" s="334"/>
      <c r="V39" s="334">
        <v>6</v>
      </c>
      <c r="W39" s="305"/>
      <c r="X39" s="306"/>
      <c r="Y39" s="306"/>
      <c r="Z39" s="306"/>
      <c r="AA39" s="306"/>
      <c r="AB39" s="306"/>
      <c r="AC39" s="306"/>
      <c r="AD39" s="306"/>
      <c r="AE39" s="335"/>
      <c r="AF39" s="271"/>
      <c r="AG39" s="208"/>
      <c r="AH39" s="208"/>
    </row>
    <row r="40" spans="1:34" ht="39" customHeight="1" thickBot="1">
      <c r="A40" s="317"/>
      <c r="B40" s="318" t="s">
        <v>182</v>
      </c>
      <c r="C40" s="319"/>
      <c r="D40" s="320"/>
      <c r="E40" s="320"/>
      <c r="F40" s="320"/>
      <c r="G40" s="321">
        <f>SUM(G38:G39)</f>
        <v>9</v>
      </c>
      <c r="H40" s="321">
        <f aca="true" t="shared" si="8" ref="H40:AE40">SUM(H38:H39)</f>
        <v>324</v>
      </c>
      <c r="I40" s="321">
        <f t="shared" si="8"/>
        <v>0</v>
      </c>
      <c r="J40" s="321">
        <f t="shared" si="8"/>
        <v>0</v>
      </c>
      <c r="K40" s="321">
        <f t="shared" si="8"/>
        <v>0</v>
      </c>
      <c r="L40" s="321">
        <f t="shared" si="8"/>
        <v>0</v>
      </c>
      <c r="M40" s="321">
        <f t="shared" si="8"/>
        <v>324</v>
      </c>
      <c r="N40" s="284">
        <f t="shared" si="8"/>
        <v>0</v>
      </c>
      <c r="O40" s="284">
        <f t="shared" si="8"/>
        <v>0</v>
      </c>
      <c r="P40" s="284">
        <f t="shared" si="8"/>
        <v>0</v>
      </c>
      <c r="Q40" s="284">
        <f t="shared" si="8"/>
        <v>0</v>
      </c>
      <c r="R40" s="284">
        <f t="shared" si="8"/>
        <v>0</v>
      </c>
      <c r="S40" s="284">
        <f t="shared" si="8"/>
        <v>0</v>
      </c>
      <c r="T40" s="284">
        <f t="shared" si="8"/>
        <v>0</v>
      </c>
      <c r="U40" s="284">
        <f t="shared" si="8"/>
        <v>0</v>
      </c>
      <c r="V40" s="284">
        <f t="shared" si="8"/>
        <v>9</v>
      </c>
      <c r="W40" s="284">
        <f t="shared" si="8"/>
        <v>0</v>
      </c>
      <c r="X40" s="284">
        <f t="shared" si="8"/>
        <v>0</v>
      </c>
      <c r="Y40" s="284">
        <f t="shared" si="8"/>
        <v>0</v>
      </c>
      <c r="Z40" s="284">
        <f t="shared" si="8"/>
        <v>0</v>
      </c>
      <c r="AA40" s="284">
        <f t="shared" si="8"/>
        <v>0</v>
      </c>
      <c r="AB40" s="284">
        <f t="shared" si="8"/>
        <v>0</v>
      </c>
      <c r="AC40" s="284">
        <f t="shared" si="8"/>
        <v>0</v>
      </c>
      <c r="AD40" s="284">
        <f t="shared" si="8"/>
        <v>0</v>
      </c>
      <c r="AE40" s="284">
        <f t="shared" si="8"/>
        <v>0</v>
      </c>
      <c r="AF40" s="238"/>
      <c r="AG40" s="208"/>
      <c r="AH40" s="208"/>
    </row>
    <row r="41" spans="1:34" ht="39" customHeight="1" thickBot="1">
      <c r="A41" s="317"/>
      <c r="B41" s="336" t="s">
        <v>44</v>
      </c>
      <c r="C41" s="319"/>
      <c r="D41" s="320"/>
      <c r="E41" s="320"/>
      <c r="F41" s="320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80"/>
      <c r="X41" s="519">
        <v>3</v>
      </c>
      <c r="Y41" s="519">
        <v>2</v>
      </c>
      <c r="Z41" s="519">
        <v>1</v>
      </c>
      <c r="AA41" s="520">
        <v>1</v>
      </c>
      <c r="AB41" s="521">
        <v>1</v>
      </c>
      <c r="AC41" s="521"/>
      <c r="AD41" s="522"/>
      <c r="AE41" s="384"/>
      <c r="AF41" s="247"/>
      <c r="AG41" s="208"/>
      <c r="AH41" s="208"/>
    </row>
    <row r="42" spans="1:34" ht="33" customHeight="1" thickBot="1">
      <c r="A42" s="317"/>
      <c r="B42" s="336" t="s">
        <v>45</v>
      </c>
      <c r="C42" s="319"/>
      <c r="D42" s="320"/>
      <c r="E42" s="320"/>
      <c r="F42" s="320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85">
        <v>1</v>
      </c>
      <c r="X42" s="523">
        <v>1</v>
      </c>
      <c r="Y42" s="523">
        <v>2</v>
      </c>
      <c r="Z42" s="523">
        <v>1</v>
      </c>
      <c r="AA42" s="524">
        <v>2</v>
      </c>
      <c r="AB42" s="525">
        <v>1</v>
      </c>
      <c r="AC42" s="525">
        <v>2</v>
      </c>
      <c r="AD42" s="526"/>
      <c r="AE42" s="389"/>
      <c r="AF42" s="247"/>
      <c r="AG42" s="208"/>
      <c r="AH42" s="208"/>
    </row>
    <row r="43" spans="1:34" ht="21" customHeight="1" thickBot="1">
      <c r="A43" s="317"/>
      <c r="B43" s="337" t="s">
        <v>46</v>
      </c>
      <c r="C43" s="319"/>
      <c r="D43" s="320"/>
      <c r="E43" s="320"/>
      <c r="F43" s="320"/>
      <c r="G43" s="321">
        <f aca="true" t="shared" si="9" ref="G43:AE43">G16+G21+G30</f>
        <v>30</v>
      </c>
      <c r="H43" s="321">
        <f t="shared" si="9"/>
        <v>1080</v>
      </c>
      <c r="I43" s="321">
        <f t="shared" si="9"/>
        <v>322</v>
      </c>
      <c r="J43" s="321">
        <f t="shared" si="9"/>
        <v>80</v>
      </c>
      <c r="K43" s="321">
        <f t="shared" si="9"/>
        <v>0</v>
      </c>
      <c r="L43" s="321">
        <f t="shared" si="9"/>
        <v>242</v>
      </c>
      <c r="M43" s="321">
        <f t="shared" si="9"/>
        <v>758</v>
      </c>
      <c r="N43" s="321">
        <f t="shared" si="9"/>
        <v>3</v>
      </c>
      <c r="O43" s="321">
        <f t="shared" si="9"/>
        <v>12</v>
      </c>
      <c r="P43" s="321">
        <f t="shared" si="9"/>
        <v>6</v>
      </c>
      <c r="Q43" s="321">
        <f t="shared" si="9"/>
        <v>3</v>
      </c>
      <c r="R43" s="321">
        <f t="shared" si="9"/>
        <v>3</v>
      </c>
      <c r="S43" s="321">
        <f t="shared" si="9"/>
        <v>3</v>
      </c>
      <c r="T43" s="321">
        <f t="shared" si="9"/>
        <v>0</v>
      </c>
      <c r="U43" s="321">
        <f t="shared" si="9"/>
        <v>0</v>
      </c>
      <c r="V43" s="321">
        <f t="shared" si="9"/>
        <v>0</v>
      </c>
      <c r="W43" s="321">
        <f t="shared" si="9"/>
        <v>4</v>
      </c>
      <c r="X43" s="321">
        <f t="shared" si="9"/>
        <v>8</v>
      </c>
      <c r="Y43" s="321">
        <f t="shared" si="9"/>
        <v>5</v>
      </c>
      <c r="Z43" s="321">
        <f t="shared" si="9"/>
        <v>2</v>
      </c>
      <c r="AA43" s="321">
        <f t="shared" si="9"/>
        <v>2</v>
      </c>
      <c r="AB43" s="321">
        <f t="shared" si="9"/>
        <v>2</v>
      </c>
      <c r="AC43" s="321">
        <f t="shared" si="9"/>
        <v>0</v>
      </c>
      <c r="AD43" s="321">
        <f t="shared" si="9"/>
        <v>0</v>
      </c>
      <c r="AE43" s="321">
        <f t="shared" si="9"/>
        <v>0</v>
      </c>
      <c r="AF43" s="238"/>
      <c r="AG43" s="208"/>
      <c r="AH43" s="208"/>
    </row>
    <row r="44" spans="1:34" ht="21" customHeight="1" thickBot="1">
      <c r="A44" s="317"/>
      <c r="B44" s="337" t="s">
        <v>47</v>
      </c>
      <c r="C44" s="319"/>
      <c r="D44" s="320"/>
      <c r="E44" s="320"/>
      <c r="F44" s="320"/>
      <c r="G44" s="321">
        <f>G35</f>
        <v>201</v>
      </c>
      <c r="H44" s="321">
        <f aca="true" t="shared" si="10" ref="H44:AE44">H35</f>
        <v>7236</v>
      </c>
      <c r="I44" s="321">
        <f t="shared" si="10"/>
        <v>0</v>
      </c>
      <c r="J44" s="321">
        <f t="shared" si="10"/>
        <v>0</v>
      </c>
      <c r="K44" s="321">
        <f t="shared" si="10"/>
        <v>0</v>
      </c>
      <c r="L44" s="321">
        <f t="shared" si="10"/>
        <v>0</v>
      </c>
      <c r="M44" s="321">
        <f t="shared" si="10"/>
        <v>7236</v>
      </c>
      <c r="N44" s="321">
        <f t="shared" si="10"/>
        <v>27</v>
      </c>
      <c r="O44" s="321">
        <f t="shared" si="10"/>
        <v>18</v>
      </c>
      <c r="P44" s="321">
        <f t="shared" si="10"/>
        <v>24</v>
      </c>
      <c r="Q44" s="321">
        <f t="shared" si="10"/>
        <v>27</v>
      </c>
      <c r="R44" s="321">
        <f t="shared" si="10"/>
        <v>27</v>
      </c>
      <c r="S44" s="321">
        <f t="shared" si="10"/>
        <v>27</v>
      </c>
      <c r="T44" s="321">
        <f t="shared" si="10"/>
        <v>30</v>
      </c>
      <c r="U44" s="321">
        <f t="shared" si="10"/>
        <v>21</v>
      </c>
      <c r="V44" s="321">
        <f t="shared" si="10"/>
        <v>0</v>
      </c>
      <c r="W44" s="321">
        <f t="shared" si="10"/>
        <v>0</v>
      </c>
      <c r="X44" s="321">
        <f t="shared" si="10"/>
        <v>0</v>
      </c>
      <c r="Y44" s="321">
        <f t="shared" si="10"/>
        <v>0</v>
      </c>
      <c r="Z44" s="321">
        <f t="shared" si="10"/>
        <v>0</v>
      </c>
      <c r="AA44" s="321">
        <f t="shared" si="10"/>
        <v>0</v>
      </c>
      <c r="AB44" s="321">
        <f t="shared" si="10"/>
        <v>0</v>
      </c>
      <c r="AC44" s="321">
        <f t="shared" si="10"/>
        <v>0</v>
      </c>
      <c r="AD44" s="321">
        <f t="shared" si="10"/>
        <v>0</v>
      </c>
      <c r="AE44" s="321">
        <f t="shared" si="10"/>
        <v>0</v>
      </c>
      <c r="AF44" s="238"/>
      <c r="AG44" s="208"/>
      <c r="AH44" s="208"/>
    </row>
    <row r="45" spans="1:34" ht="24" customHeight="1" thickBot="1">
      <c r="A45" s="54"/>
      <c r="B45" s="59" t="s">
        <v>48</v>
      </c>
      <c r="C45" s="57"/>
      <c r="D45" s="55"/>
      <c r="E45" s="55"/>
      <c r="F45" s="55"/>
      <c r="G45" s="45">
        <f aca="true" t="shared" si="11" ref="G45:AE45">G40</f>
        <v>9</v>
      </c>
      <c r="H45" s="45">
        <f t="shared" si="11"/>
        <v>324</v>
      </c>
      <c r="I45" s="45">
        <f t="shared" si="11"/>
        <v>0</v>
      </c>
      <c r="J45" s="45">
        <f t="shared" si="11"/>
        <v>0</v>
      </c>
      <c r="K45" s="45">
        <f t="shared" si="11"/>
        <v>0</v>
      </c>
      <c r="L45" s="45">
        <f t="shared" si="11"/>
        <v>0</v>
      </c>
      <c r="M45" s="45">
        <f t="shared" si="11"/>
        <v>324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9</v>
      </c>
      <c r="W45" s="45">
        <f t="shared" si="11"/>
        <v>0</v>
      </c>
      <c r="X45" s="45">
        <f t="shared" si="11"/>
        <v>0</v>
      </c>
      <c r="Y45" s="45">
        <f t="shared" si="11"/>
        <v>0</v>
      </c>
      <c r="Z45" s="45">
        <f t="shared" si="11"/>
        <v>0</v>
      </c>
      <c r="AA45" s="45">
        <f t="shared" si="11"/>
        <v>0</v>
      </c>
      <c r="AB45" s="45">
        <f t="shared" si="11"/>
        <v>0</v>
      </c>
      <c r="AC45" s="45">
        <f t="shared" si="11"/>
        <v>0</v>
      </c>
      <c r="AD45" s="45">
        <f t="shared" si="11"/>
        <v>0</v>
      </c>
      <c r="AE45" s="45">
        <f t="shared" si="11"/>
        <v>0</v>
      </c>
      <c r="AF45" s="238"/>
      <c r="AG45" s="208"/>
      <c r="AH45" s="208"/>
    </row>
    <row r="46" spans="1:34" ht="21" customHeight="1" thickBot="1">
      <c r="A46" s="54"/>
      <c r="B46" s="60" t="s">
        <v>133</v>
      </c>
      <c r="C46" s="57"/>
      <c r="D46" s="55"/>
      <c r="E46" s="57"/>
      <c r="F46" s="57"/>
      <c r="G46" s="45">
        <f>SUM(G43:G45)</f>
        <v>240</v>
      </c>
      <c r="H46" s="45">
        <f aca="true" t="shared" si="12" ref="H46:AE46">SUM(H43:H45)</f>
        <v>8640</v>
      </c>
      <c r="I46" s="45">
        <f t="shared" si="12"/>
        <v>322</v>
      </c>
      <c r="J46" s="45">
        <f t="shared" si="12"/>
        <v>80</v>
      </c>
      <c r="K46" s="45">
        <f t="shared" si="12"/>
        <v>0</v>
      </c>
      <c r="L46" s="45">
        <f t="shared" si="12"/>
        <v>242</v>
      </c>
      <c r="M46" s="45">
        <f t="shared" si="12"/>
        <v>8318</v>
      </c>
      <c r="N46" s="45">
        <f t="shared" si="12"/>
        <v>30</v>
      </c>
      <c r="O46" s="45">
        <f t="shared" si="12"/>
        <v>30</v>
      </c>
      <c r="P46" s="45">
        <f t="shared" si="12"/>
        <v>30</v>
      </c>
      <c r="Q46" s="45">
        <f t="shared" si="12"/>
        <v>30</v>
      </c>
      <c r="R46" s="45">
        <f t="shared" si="12"/>
        <v>30</v>
      </c>
      <c r="S46" s="45">
        <f t="shared" si="12"/>
        <v>30</v>
      </c>
      <c r="T46" s="45">
        <f t="shared" si="12"/>
        <v>30</v>
      </c>
      <c r="U46" s="45">
        <f t="shared" si="12"/>
        <v>21</v>
      </c>
      <c r="V46" s="45">
        <f t="shared" si="12"/>
        <v>9</v>
      </c>
      <c r="W46" s="363">
        <f t="shared" si="12"/>
        <v>4</v>
      </c>
      <c r="X46" s="363">
        <f t="shared" si="12"/>
        <v>8</v>
      </c>
      <c r="Y46" s="363">
        <f t="shared" si="12"/>
        <v>5</v>
      </c>
      <c r="Z46" s="363">
        <f t="shared" si="12"/>
        <v>2</v>
      </c>
      <c r="AA46" s="363">
        <f t="shared" si="12"/>
        <v>2</v>
      </c>
      <c r="AB46" s="363">
        <f t="shared" si="12"/>
        <v>2</v>
      </c>
      <c r="AC46" s="363">
        <f t="shared" si="12"/>
        <v>0</v>
      </c>
      <c r="AD46" s="363">
        <f t="shared" si="12"/>
        <v>0</v>
      </c>
      <c r="AE46" s="363">
        <f t="shared" si="12"/>
        <v>0</v>
      </c>
      <c r="AF46" s="238"/>
      <c r="AG46" s="208"/>
      <c r="AH46" s="208"/>
    </row>
    <row r="47" spans="1:34" ht="21" customHeight="1" thickBot="1">
      <c r="A47" s="61"/>
      <c r="B47" s="62"/>
      <c r="C47" s="63"/>
      <c r="D47" s="64"/>
      <c r="E47" s="65"/>
      <c r="F47" s="66"/>
      <c r="G47" s="67"/>
      <c r="H47" s="68"/>
      <c r="I47" s="69"/>
      <c r="J47" s="69"/>
      <c r="K47" s="69"/>
      <c r="L47" s="69"/>
      <c r="M47" s="70"/>
      <c r="N47" s="255"/>
      <c r="O47" s="255"/>
      <c r="P47" s="255"/>
      <c r="Q47" s="255"/>
      <c r="R47" s="67"/>
      <c r="S47" s="69"/>
      <c r="T47" s="69"/>
      <c r="U47" s="69"/>
      <c r="V47" s="69"/>
      <c r="W47" s="68"/>
      <c r="X47" s="68"/>
      <c r="Y47" s="68"/>
      <c r="Z47" s="68"/>
      <c r="AA47" s="63"/>
      <c r="AB47" s="65"/>
      <c r="AC47" s="65"/>
      <c r="AD47" s="71"/>
      <c r="AE47" s="66"/>
      <c r="AF47" s="248"/>
      <c r="AG47" s="208"/>
      <c r="AH47" s="208"/>
    </row>
    <row r="48" spans="3:34" ht="27.75" customHeight="1">
      <c r="C48" s="224"/>
      <c r="D48" s="225"/>
      <c r="E48" s="224"/>
      <c r="F48" s="224"/>
      <c r="G48" s="365"/>
      <c r="H48" s="365"/>
      <c r="I48" s="365"/>
      <c r="J48" s="365"/>
      <c r="K48" s="365"/>
      <c r="L48" s="365"/>
      <c r="M48" s="365"/>
      <c r="N48" s="365"/>
      <c r="O48" s="365"/>
      <c r="P48" s="226"/>
      <c r="Q48" s="226"/>
      <c r="R48" s="367" t="s">
        <v>50</v>
      </c>
      <c r="S48" s="367"/>
      <c r="T48" s="367"/>
      <c r="U48" s="368"/>
      <c r="V48" s="367"/>
      <c r="W48" s="367"/>
      <c r="X48" s="367"/>
      <c r="Y48" s="367"/>
      <c r="Z48" s="226"/>
      <c r="AA48" s="224"/>
      <c r="AB48" s="224"/>
      <c r="AC48" s="224"/>
      <c r="AD48" s="224"/>
      <c r="AE48" s="224"/>
      <c r="AF48" s="249"/>
      <c r="AG48" s="208"/>
      <c r="AH48" s="208"/>
    </row>
    <row r="49" spans="1:34" ht="21.75" customHeight="1">
      <c r="A49" s="365" t="s">
        <v>49</v>
      </c>
      <c r="B49" s="365"/>
      <c r="C49" s="72"/>
      <c r="D49" s="72"/>
      <c r="E49" s="72"/>
      <c r="F49" s="72"/>
      <c r="G49" s="642" t="s">
        <v>153</v>
      </c>
      <c r="H49" s="642"/>
      <c r="I49" s="642"/>
      <c r="J49" s="642"/>
      <c r="K49" s="642"/>
      <c r="L49" s="642"/>
      <c r="M49" s="642"/>
      <c r="N49" s="642"/>
      <c r="O49" s="642"/>
      <c r="P49" s="72"/>
      <c r="Q49" s="72"/>
      <c r="R49" s="531"/>
      <c r="S49" s="532"/>
      <c r="T49" s="533"/>
      <c r="U49" s="532"/>
      <c r="V49" s="532"/>
      <c r="W49" s="532" t="s">
        <v>154</v>
      </c>
      <c r="X49" s="532"/>
      <c r="Y49" s="533"/>
      <c r="Z49" s="251"/>
      <c r="AA49" s="251"/>
      <c r="AB49" s="251"/>
      <c r="AC49" s="251"/>
      <c r="AD49" s="251"/>
      <c r="AE49" s="251"/>
      <c r="AF49" s="73"/>
      <c r="AG49" s="208"/>
      <c r="AH49" s="208"/>
    </row>
    <row r="50" spans="1:34" ht="21" customHeight="1">
      <c r="A50" s="366"/>
      <c r="B50" s="366" t="s">
        <v>152</v>
      </c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252"/>
      <c r="O50" s="252"/>
      <c r="P50" s="252"/>
      <c r="Q50" s="252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208"/>
      <c r="AH50" s="208"/>
    </row>
    <row r="51" spans="2:34" ht="21" customHeight="1">
      <c r="B51" s="228"/>
      <c r="C51" s="228"/>
      <c r="D51" s="228"/>
      <c r="E51" s="228"/>
      <c r="F51" s="228"/>
      <c r="G51" s="377" t="s">
        <v>157</v>
      </c>
      <c r="H51" s="378"/>
      <c r="I51" s="378"/>
      <c r="J51" s="378"/>
      <c r="K51" s="373"/>
      <c r="L51" s="228"/>
      <c r="M51" s="228"/>
      <c r="N51" s="228"/>
      <c r="O51" s="228"/>
      <c r="P51" s="228"/>
      <c r="Q51" s="228"/>
      <c r="R51" s="227"/>
      <c r="S51" s="227"/>
      <c r="T51" s="230" t="s">
        <v>51</v>
      </c>
      <c r="U51" s="230"/>
      <c r="V51" s="231"/>
      <c r="W51" s="231"/>
      <c r="X51" s="231"/>
      <c r="Y51" s="231"/>
      <c r="Z51" s="229"/>
      <c r="AA51" s="229"/>
      <c r="AB51" s="229"/>
      <c r="AC51" s="229"/>
      <c r="AD51" s="229"/>
      <c r="AE51" s="229"/>
      <c r="AF51" s="250"/>
      <c r="AG51" s="208"/>
      <c r="AH51" s="208"/>
    </row>
    <row r="52" spans="2:34" ht="21" customHeight="1">
      <c r="B52" s="230" t="s">
        <v>121</v>
      </c>
      <c r="C52" s="231"/>
      <c r="D52" s="231"/>
      <c r="E52" s="231"/>
      <c r="F52" s="230"/>
      <c r="G52" s="231"/>
      <c r="H52" s="231"/>
      <c r="I52" s="231"/>
      <c r="J52" s="231"/>
      <c r="K52" s="229"/>
      <c r="L52" s="229"/>
      <c r="M52" s="229"/>
      <c r="N52" s="229"/>
      <c r="O52" s="229"/>
      <c r="P52" s="229"/>
      <c r="Q52" s="229"/>
      <c r="R52" s="229"/>
      <c r="S52" s="229"/>
      <c r="T52" s="230"/>
      <c r="U52" s="230"/>
      <c r="V52" s="231"/>
      <c r="W52" s="231"/>
      <c r="X52" s="231"/>
      <c r="Y52" s="231"/>
      <c r="Z52" s="231"/>
      <c r="AA52" s="231"/>
      <c r="AB52" s="231"/>
      <c r="AC52" s="229"/>
      <c r="AD52" s="229"/>
      <c r="AE52" s="229"/>
      <c r="AF52" s="250"/>
      <c r="AG52" s="208"/>
      <c r="AH52" s="208"/>
    </row>
    <row r="53" spans="2:34" ht="21" customHeight="1">
      <c r="B53" s="371"/>
      <c r="C53" s="371"/>
      <c r="D53" s="229"/>
      <c r="E53" s="229"/>
      <c r="F53" s="229"/>
      <c r="G53" s="229"/>
      <c r="H53" s="377"/>
      <c r="I53" s="378"/>
      <c r="J53" s="378"/>
      <c r="K53" s="378"/>
      <c r="L53" s="373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50"/>
      <c r="AG53" s="208"/>
      <c r="AH53" s="208"/>
    </row>
    <row r="54" spans="2:34" ht="21" customHeight="1">
      <c r="B54" s="372" t="s">
        <v>156</v>
      </c>
      <c r="C54" s="372"/>
      <c r="D54" s="229"/>
      <c r="E54" s="229"/>
      <c r="F54" s="229"/>
      <c r="G54" s="229"/>
      <c r="H54" s="373"/>
      <c r="I54" s="373"/>
      <c r="J54" s="373"/>
      <c r="K54" s="373"/>
      <c r="L54" s="373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50"/>
      <c r="AG54" s="208"/>
      <c r="AH54" s="208"/>
    </row>
    <row r="55" spans="2:34" ht="21" customHeight="1">
      <c r="B55" s="374" t="s">
        <v>155</v>
      </c>
      <c r="C55" s="373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50"/>
      <c r="AG55" s="208"/>
      <c r="AH55" s="208"/>
    </row>
    <row r="56" spans="2:34" ht="21" customHeight="1">
      <c r="B56" s="374"/>
      <c r="C56" s="373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3"/>
      <c r="T56" s="233"/>
      <c r="U56" s="233"/>
      <c r="V56" s="233"/>
      <c r="W56" s="233"/>
      <c r="X56" s="233"/>
      <c r="Y56" s="233"/>
      <c r="Z56" s="233"/>
      <c r="AG56" s="208"/>
      <c r="AH56" s="208"/>
    </row>
    <row r="57" spans="2:34" ht="21" customHeight="1">
      <c r="B57" s="375"/>
      <c r="C57" s="376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233"/>
      <c r="T57" s="233"/>
      <c r="U57" s="233"/>
      <c r="V57" s="233"/>
      <c r="W57" s="233"/>
      <c r="X57" s="233"/>
      <c r="Y57" s="233"/>
      <c r="Z57" s="233"/>
      <c r="AG57" s="208"/>
      <c r="AH57" s="208"/>
    </row>
    <row r="58" spans="7:34" ht="21" customHeight="1"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33"/>
      <c r="T58" s="233"/>
      <c r="U58" s="233"/>
      <c r="V58" s="233"/>
      <c r="W58" s="233"/>
      <c r="X58" s="233"/>
      <c r="Y58" s="233"/>
      <c r="Z58" s="233"/>
      <c r="AG58" s="208"/>
      <c r="AH58" s="208"/>
    </row>
    <row r="59" spans="7:34" ht="15" customHeight="1"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G59" s="208"/>
      <c r="AH59" s="208"/>
    </row>
    <row r="60" spans="7:39" ht="21" customHeight="1"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G60" s="208"/>
      <c r="AH60" s="208"/>
      <c r="AL60" s="208"/>
      <c r="AM60" s="208"/>
    </row>
    <row r="61" spans="7:38" ht="18" customHeight="1"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G61" s="208"/>
      <c r="AH61" s="208"/>
      <c r="AL61" s="208"/>
    </row>
    <row r="62" spans="7:34" ht="21" customHeight="1"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E62" s="219">
        <f>20/48</f>
        <v>0.4166666666666667</v>
      </c>
      <c r="AG62" s="208"/>
      <c r="AH62" s="208"/>
    </row>
    <row r="63" spans="7:34" ht="21" customHeight="1"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627"/>
      <c r="T63" s="627"/>
      <c r="U63" s="627"/>
      <c r="V63" s="627"/>
      <c r="W63" s="233"/>
      <c r="X63" s="233"/>
      <c r="Y63" s="233"/>
      <c r="Z63" s="233"/>
      <c r="AG63" s="208"/>
      <c r="AH63" s="208"/>
    </row>
    <row r="64" spans="7:34" ht="23.25" customHeight="1"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33"/>
      <c r="T64" s="233"/>
      <c r="U64" s="233"/>
      <c r="V64" s="233"/>
      <c r="W64" s="233"/>
      <c r="X64" s="233"/>
      <c r="Y64" s="233"/>
      <c r="Z64" s="233"/>
      <c r="AG64" s="208"/>
      <c r="AH64" s="208"/>
    </row>
    <row r="65" spans="7:34" ht="23.25" customHeight="1"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233"/>
      <c r="T65" s="233"/>
      <c r="U65" s="233"/>
      <c r="V65" s="233"/>
      <c r="W65" s="233"/>
      <c r="X65" s="233"/>
      <c r="Y65" s="233"/>
      <c r="Z65" s="233"/>
      <c r="AG65" s="208"/>
      <c r="AH65" s="208"/>
    </row>
    <row r="66" spans="7:38" ht="280.5" customHeight="1" thickBot="1"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G66" s="208"/>
      <c r="AH66" s="208"/>
      <c r="AL66" s="208"/>
    </row>
    <row r="67" spans="1:38" ht="23.25" customHeight="1" thickBot="1">
      <c r="A67" s="326"/>
      <c r="B67" s="327"/>
      <c r="C67" s="328"/>
      <c r="D67" s="294"/>
      <c r="E67" s="294"/>
      <c r="F67" s="329"/>
      <c r="G67" s="330"/>
      <c r="H67" s="331"/>
      <c r="I67" s="332"/>
      <c r="J67" s="298"/>
      <c r="K67" s="298"/>
      <c r="L67" s="298"/>
      <c r="M67" s="303"/>
      <c r="N67" s="305"/>
      <c r="O67" s="306"/>
      <c r="P67" s="306"/>
      <c r="Q67" s="306"/>
      <c r="R67" s="306"/>
      <c r="S67" s="306"/>
      <c r="T67" s="306"/>
      <c r="U67" s="306"/>
      <c r="V67" s="334"/>
      <c r="W67" s="305"/>
      <c r="X67" s="306"/>
      <c r="Y67" s="306"/>
      <c r="Z67" s="306"/>
      <c r="AA67" s="306"/>
      <c r="AB67" s="306"/>
      <c r="AC67" s="306"/>
      <c r="AD67" s="306"/>
      <c r="AE67" s="335"/>
      <c r="AF67" s="271"/>
      <c r="AG67" s="208">
        <f aca="true" t="shared" si="13" ref="AG67:AG75">SUM(R67:V67)</f>
        <v>0</v>
      </c>
      <c r="AH67" s="208">
        <f aca="true" t="shared" si="14" ref="AH67:AH75">G67-AG67</f>
        <v>0</v>
      </c>
      <c r="AI67" s="209">
        <f aca="true" t="shared" si="15" ref="AI67:AI75">SUM(J67:L67)</f>
        <v>0</v>
      </c>
      <c r="AJ67" s="209">
        <f aca="true" t="shared" si="16" ref="AJ67:AJ75">I67-AI67</f>
        <v>0</v>
      </c>
      <c r="AL67" s="208">
        <f>G67-R67-S67-T67-V67</f>
        <v>0</v>
      </c>
    </row>
    <row r="68" spans="1:36" ht="23.25" customHeight="1" thickBot="1">
      <c r="A68" s="317"/>
      <c r="B68" s="318"/>
      <c r="C68" s="319"/>
      <c r="D68" s="320"/>
      <c r="E68" s="320"/>
      <c r="F68" s="320"/>
      <c r="G68" s="321"/>
      <c r="H68" s="321"/>
      <c r="I68" s="321"/>
      <c r="J68" s="321"/>
      <c r="K68" s="321"/>
      <c r="L68" s="321"/>
      <c r="M68" s="321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38"/>
      <c r="AG68" s="208">
        <f t="shared" si="13"/>
        <v>0</v>
      </c>
      <c r="AH68" s="208">
        <f t="shared" si="14"/>
        <v>0</v>
      </c>
      <c r="AI68" s="209">
        <f t="shared" si="15"/>
        <v>0</v>
      </c>
      <c r="AJ68" s="209">
        <f t="shared" si="16"/>
        <v>0</v>
      </c>
    </row>
    <row r="69" spans="1:36" ht="15.75" customHeight="1" thickBot="1">
      <c r="A69" s="317"/>
      <c r="B69" s="336"/>
      <c r="C69" s="319"/>
      <c r="D69" s="320"/>
      <c r="E69" s="320"/>
      <c r="F69" s="320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80"/>
      <c r="X69" s="380"/>
      <c r="Y69" s="380"/>
      <c r="Z69" s="380"/>
      <c r="AA69" s="381"/>
      <c r="AB69" s="382"/>
      <c r="AC69" s="382"/>
      <c r="AD69" s="383"/>
      <c r="AE69" s="384"/>
      <c r="AF69" s="247"/>
      <c r="AG69" s="208">
        <f t="shared" si="13"/>
        <v>0</v>
      </c>
      <c r="AH69" s="208">
        <f t="shared" si="14"/>
        <v>0</v>
      </c>
      <c r="AI69" s="209">
        <f t="shared" si="15"/>
        <v>0</v>
      </c>
      <c r="AJ69" s="209">
        <f t="shared" si="16"/>
        <v>0</v>
      </c>
    </row>
    <row r="70" spans="1:36" ht="19.5" customHeight="1" thickBot="1">
      <c r="A70" s="317"/>
      <c r="B70" s="336"/>
      <c r="C70" s="319"/>
      <c r="D70" s="320"/>
      <c r="E70" s="320"/>
      <c r="F70" s="320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85"/>
      <c r="X70" s="385"/>
      <c r="Y70" s="385"/>
      <c r="Z70" s="385"/>
      <c r="AA70" s="386"/>
      <c r="AB70" s="387"/>
      <c r="AC70" s="387"/>
      <c r="AD70" s="388"/>
      <c r="AE70" s="389"/>
      <c r="AF70" s="247"/>
      <c r="AG70" s="208">
        <f t="shared" si="13"/>
        <v>0</v>
      </c>
      <c r="AH70" s="208">
        <f t="shared" si="14"/>
        <v>0</v>
      </c>
      <c r="AI70" s="209">
        <f t="shared" si="15"/>
        <v>0</v>
      </c>
      <c r="AJ70" s="209">
        <f t="shared" si="16"/>
        <v>0</v>
      </c>
    </row>
    <row r="71" spans="1:36" ht="17.25" customHeight="1" thickBot="1">
      <c r="A71" s="317"/>
      <c r="B71" s="337"/>
      <c r="C71" s="319"/>
      <c r="D71" s="320"/>
      <c r="E71" s="320"/>
      <c r="F71" s="320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238"/>
      <c r="AG71" s="208">
        <f t="shared" si="13"/>
        <v>0</v>
      </c>
      <c r="AH71" s="208">
        <f t="shared" si="14"/>
        <v>0</v>
      </c>
      <c r="AI71" s="209">
        <f t="shared" si="15"/>
        <v>0</v>
      </c>
      <c r="AJ71" s="209">
        <f t="shared" si="16"/>
        <v>0</v>
      </c>
    </row>
    <row r="72" spans="1:36" ht="15" customHeight="1" thickBot="1">
      <c r="A72" s="317"/>
      <c r="B72" s="337"/>
      <c r="C72" s="319"/>
      <c r="D72" s="320"/>
      <c r="E72" s="320"/>
      <c r="F72" s="320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238"/>
      <c r="AG72" s="208">
        <f t="shared" si="13"/>
        <v>0</v>
      </c>
      <c r="AH72" s="208">
        <f t="shared" si="14"/>
        <v>0</v>
      </c>
      <c r="AI72" s="209">
        <f t="shared" si="15"/>
        <v>0</v>
      </c>
      <c r="AJ72" s="209">
        <f t="shared" si="16"/>
        <v>0</v>
      </c>
    </row>
    <row r="73" spans="1:36" ht="17.25" customHeight="1" thickBot="1">
      <c r="A73" s="54"/>
      <c r="B73" s="59"/>
      <c r="C73" s="57"/>
      <c r="D73" s="55"/>
      <c r="E73" s="55"/>
      <c r="F73" s="5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238"/>
      <c r="AG73" s="208">
        <f t="shared" si="13"/>
        <v>0</v>
      </c>
      <c r="AH73" s="208">
        <f t="shared" si="14"/>
        <v>0</v>
      </c>
      <c r="AI73" s="209">
        <f t="shared" si="15"/>
        <v>0</v>
      </c>
      <c r="AJ73" s="209">
        <f t="shared" si="16"/>
        <v>0</v>
      </c>
    </row>
    <row r="74" spans="1:36" ht="23.25" customHeight="1" thickBot="1">
      <c r="A74" s="54"/>
      <c r="B74" s="60"/>
      <c r="C74" s="57"/>
      <c r="D74" s="55"/>
      <c r="E74" s="57"/>
      <c r="F74" s="57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363"/>
      <c r="X74" s="363"/>
      <c r="Y74" s="363"/>
      <c r="Z74" s="363"/>
      <c r="AA74" s="363"/>
      <c r="AB74" s="363"/>
      <c r="AC74" s="363"/>
      <c r="AD74" s="363"/>
      <c r="AE74" s="363"/>
      <c r="AF74" s="238"/>
      <c r="AG74" s="208">
        <f t="shared" si="13"/>
        <v>0</v>
      </c>
      <c r="AH74" s="208">
        <f t="shared" si="14"/>
        <v>0</v>
      </c>
      <c r="AI74" s="209">
        <f t="shared" si="15"/>
        <v>0</v>
      </c>
      <c r="AJ74" s="209">
        <f t="shared" si="16"/>
        <v>0</v>
      </c>
    </row>
    <row r="75" spans="1:36" ht="22.5" customHeight="1" thickBot="1">
      <c r="A75" s="61"/>
      <c r="B75" s="62"/>
      <c r="C75" s="63"/>
      <c r="D75" s="64"/>
      <c r="E75" s="65"/>
      <c r="F75" s="66"/>
      <c r="G75" s="67"/>
      <c r="H75" s="68"/>
      <c r="I75" s="69"/>
      <c r="J75" s="69"/>
      <c r="K75" s="69"/>
      <c r="L75" s="69"/>
      <c r="M75" s="70"/>
      <c r="N75" s="255"/>
      <c r="O75" s="255"/>
      <c r="P75" s="255"/>
      <c r="Q75" s="255"/>
      <c r="R75" s="67"/>
      <c r="S75" s="69"/>
      <c r="T75" s="69"/>
      <c r="U75" s="69"/>
      <c r="V75" s="69"/>
      <c r="W75" s="68"/>
      <c r="X75" s="68"/>
      <c r="Y75" s="68"/>
      <c r="Z75" s="68"/>
      <c r="AA75" s="63"/>
      <c r="AB75" s="65"/>
      <c r="AC75" s="65"/>
      <c r="AD75" s="71"/>
      <c r="AE75" s="66"/>
      <c r="AF75" s="248"/>
      <c r="AG75" s="208">
        <f t="shared" si="13"/>
        <v>0</v>
      </c>
      <c r="AH75" s="208">
        <f t="shared" si="14"/>
        <v>0</v>
      </c>
      <c r="AI75" s="209">
        <f t="shared" si="15"/>
        <v>0</v>
      </c>
      <c r="AJ75" s="209">
        <f t="shared" si="16"/>
        <v>0</v>
      </c>
    </row>
    <row r="76" spans="3:32" ht="24" customHeight="1">
      <c r="C76" s="224"/>
      <c r="D76" s="225"/>
      <c r="E76" s="224"/>
      <c r="F76" s="224"/>
      <c r="G76" s="365"/>
      <c r="H76" s="365"/>
      <c r="I76" s="365"/>
      <c r="J76" s="365"/>
      <c r="K76" s="365"/>
      <c r="L76" s="365"/>
      <c r="M76" s="365"/>
      <c r="N76" s="365"/>
      <c r="O76" s="365"/>
      <c r="P76" s="226"/>
      <c r="Q76" s="226"/>
      <c r="R76" s="367"/>
      <c r="S76" s="367"/>
      <c r="T76" s="367"/>
      <c r="U76" s="368"/>
      <c r="V76" s="367"/>
      <c r="W76" s="367"/>
      <c r="X76" s="367"/>
      <c r="Y76" s="367"/>
      <c r="Z76" s="226"/>
      <c r="AA76" s="224"/>
      <c r="AB76" s="224"/>
      <c r="AC76" s="224"/>
      <c r="AD76" s="224"/>
      <c r="AE76" s="224"/>
      <c r="AF76" s="249"/>
    </row>
    <row r="77" spans="1:40" s="75" customFormat="1" ht="18" customHeight="1">
      <c r="A77" s="365" t="s">
        <v>49</v>
      </c>
      <c r="B77" s="365"/>
      <c r="C77" s="72"/>
      <c r="D77" s="72"/>
      <c r="E77" s="72"/>
      <c r="F77" s="72"/>
      <c r="G77" s="642"/>
      <c r="H77" s="642"/>
      <c r="I77" s="642"/>
      <c r="J77" s="642"/>
      <c r="K77" s="642"/>
      <c r="L77" s="642"/>
      <c r="M77" s="642"/>
      <c r="N77" s="642"/>
      <c r="O77" s="642"/>
      <c r="P77" s="72"/>
      <c r="Q77" s="72"/>
      <c r="R77" s="369"/>
      <c r="S77" s="370"/>
      <c r="T77" s="371"/>
      <c r="U77" s="370"/>
      <c r="V77" s="370"/>
      <c r="W77" s="370"/>
      <c r="X77" s="370"/>
      <c r="Y77" s="371"/>
      <c r="Z77" s="251"/>
      <c r="AA77" s="251"/>
      <c r="AB77" s="251"/>
      <c r="AC77" s="251"/>
      <c r="AD77" s="251"/>
      <c r="AE77" s="251"/>
      <c r="AF77" s="73"/>
      <c r="AG77" s="73"/>
      <c r="AH77" s="73"/>
      <c r="AI77" s="73"/>
      <c r="AJ77" s="73"/>
      <c r="AK77" s="73"/>
      <c r="AL77" s="74"/>
      <c r="AM77" s="74"/>
      <c r="AN77" s="74"/>
    </row>
    <row r="78" spans="1:40" s="40" customFormat="1" ht="28.5" customHeight="1">
      <c r="A78" s="366"/>
      <c r="B78" s="366"/>
      <c r="C78" s="643"/>
      <c r="D78" s="643"/>
      <c r="E78" s="643"/>
      <c r="F78" s="643"/>
      <c r="G78" s="643"/>
      <c r="H78" s="643"/>
      <c r="I78" s="643"/>
      <c r="J78" s="643"/>
      <c r="K78" s="643"/>
      <c r="L78" s="643"/>
      <c r="M78" s="643"/>
      <c r="N78" s="252"/>
      <c r="O78" s="252"/>
      <c r="P78" s="252"/>
      <c r="Q78" s="252"/>
      <c r="R78" s="643"/>
      <c r="S78" s="643"/>
      <c r="T78" s="643"/>
      <c r="U78" s="643"/>
      <c r="V78" s="643"/>
      <c r="W78" s="643"/>
      <c r="X78" s="643"/>
      <c r="Y78" s="643"/>
      <c r="Z78" s="643"/>
      <c r="AA78" s="643"/>
      <c r="AB78" s="643"/>
      <c r="AC78" s="643"/>
      <c r="AD78" s="643"/>
      <c r="AE78" s="643"/>
      <c r="AF78" s="643"/>
      <c r="AG78" s="76"/>
      <c r="AH78" s="76"/>
      <c r="AI78" s="76"/>
      <c r="AJ78" s="76"/>
      <c r="AK78" s="76"/>
      <c r="AL78" s="76"/>
      <c r="AM78" s="76"/>
      <c r="AN78" s="77"/>
    </row>
    <row r="79" spans="2:32" s="219" customFormat="1" ht="14.25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7"/>
      <c r="S79" s="227"/>
      <c r="T79" s="227"/>
      <c r="U79" s="227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50"/>
    </row>
    <row r="80" spans="2:32" ht="12.75">
      <c r="B80" s="230"/>
      <c r="C80" s="231"/>
      <c r="D80" s="231"/>
      <c r="E80" s="231"/>
      <c r="F80" s="230"/>
      <c r="G80" s="231"/>
      <c r="H80" s="231"/>
      <c r="I80" s="231"/>
      <c r="J80" s="231"/>
      <c r="K80" s="229"/>
      <c r="L80" s="229"/>
      <c r="M80" s="229"/>
      <c r="N80" s="229"/>
      <c r="O80" s="229"/>
      <c r="P80" s="229"/>
      <c r="Q80" s="229"/>
      <c r="R80" s="229"/>
      <c r="S80" s="229"/>
      <c r="T80" s="230"/>
      <c r="U80" s="230"/>
      <c r="V80" s="231"/>
      <c r="W80" s="231"/>
      <c r="X80" s="231"/>
      <c r="Y80" s="231"/>
      <c r="Z80" s="231"/>
      <c r="AA80" s="231"/>
      <c r="AB80" s="231"/>
      <c r="AC80" s="229"/>
      <c r="AD80" s="229"/>
      <c r="AE80" s="229"/>
      <c r="AF80" s="250"/>
    </row>
    <row r="81" spans="2:32" ht="12.75">
      <c r="B81" s="371"/>
      <c r="C81" s="371"/>
      <c r="D81" s="229"/>
      <c r="E81" s="229"/>
      <c r="F81" s="229"/>
      <c r="G81" s="229"/>
      <c r="H81" s="377"/>
      <c r="I81" s="378"/>
      <c r="J81" s="378"/>
      <c r="K81" s="378"/>
      <c r="L81" s="373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50"/>
    </row>
    <row r="82" spans="2:32" ht="14.25">
      <c r="B82" s="372"/>
      <c r="C82" s="372"/>
      <c r="D82" s="229"/>
      <c r="E82" s="229"/>
      <c r="F82" s="229"/>
      <c r="G82" s="229"/>
      <c r="H82" s="373"/>
      <c r="I82" s="373"/>
      <c r="J82" s="373"/>
      <c r="K82" s="373"/>
      <c r="L82" s="373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50"/>
    </row>
    <row r="83" spans="2:33" ht="12.75">
      <c r="B83" s="374"/>
      <c r="C83" s="373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50"/>
      <c r="AG83" s="209" t="e">
        <f>J71/I71</f>
        <v>#DIV/0!</v>
      </c>
    </row>
    <row r="84" spans="2:32" s="219" customFormat="1" ht="12.75">
      <c r="B84" s="374"/>
      <c r="C84" s="373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3"/>
      <c r="T84" s="233"/>
      <c r="U84" s="233"/>
      <c r="V84" s="233"/>
      <c r="W84" s="233"/>
      <c r="X84" s="233"/>
      <c r="Y84" s="233"/>
      <c r="Z84" s="233"/>
      <c r="AF84" s="246"/>
    </row>
    <row r="85" spans="2:26" ht="15.75">
      <c r="B85" s="375"/>
      <c r="C85" s="376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233"/>
      <c r="T85" s="233"/>
      <c r="U85" s="233"/>
      <c r="V85" s="233"/>
      <c r="W85" s="233"/>
      <c r="X85" s="233"/>
      <c r="Y85" s="233"/>
      <c r="Z85" s="233"/>
    </row>
    <row r="86" spans="7:26" ht="15.75"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233"/>
      <c r="T86" s="233"/>
      <c r="U86" s="233"/>
      <c r="V86" s="233"/>
      <c r="W86" s="233"/>
      <c r="X86" s="233"/>
      <c r="Y86" s="233"/>
      <c r="Z86" s="233"/>
    </row>
    <row r="87" spans="7:26" ht="12.75"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</row>
    <row r="88" spans="7:26" ht="12.75"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</row>
    <row r="89" spans="7:26" ht="12.75"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</row>
    <row r="90" spans="7:26" ht="12.75"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</row>
    <row r="91" spans="7:26" ht="12.75"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627"/>
      <c r="T91" s="627"/>
      <c r="U91" s="627"/>
      <c r="V91" s="627"/>
      <c r="W91" s="233"/>
      <c r="X91" s="233"/>
      <c r="Y91" s="233"/>
      <c r="Z91" s="233"/>
    </row>
    <row r="92" spans="7:26" ht="15.75"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233"/>
      <c r="T92" s="233"/>
      <c r="U92" s="233"/>
      <c r="V92" s="233"/>
      <c r="W92" s="233"/>
      <c r="X92" s="233"/>
      <c r="Y92" s="233"/>
      <c r="Z92" s="233"/>
    </row>
    <row r="93" spans="7:26" ht="15.75"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233"/>
      <c r="T93" s="233"/>
      <c r="U93" s="233"/>
      <c r="V93" s="233"/>
      <c r="W93" s="233"/>
      <c r="X93" s="233"/>
      <c r="Y93" s="233"/>
      <c r="Z93" s="233"/>
    </row>
    <row r="94" spans="7:26" ht="12.75"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</row>
    <row r="95" spans="7:26" ht="12.75"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</row>
  </sheetData>
  <sheetProtection/>
  <mergeCells count="58">
    <mergeCell ref="V7:V9"/>
    <mergeCell ref="S91:V91"/>
    <mergeCell ref="C78:M78"/>
    <mergeCell ref="D5:D9"/>
    <mergeCell ref="A37:AE37"/>
    <mergeCell ref="J8:J9"/>
    <mergeCell ref="A17:AE17"/>
    <mergeCell ref="A23:AE23"/>
    <mergeCell ref="E6:E9"/>
    <mergeCell ref="C5:C9"/>
    <mergeCell ref="A2:AE2"/>
    <mergeCell ref="A4:A8"/>
    <mergeCell ref="B4:B9"/>
    <mergeCell ref="C4:F4"/>
    <mergeCell ref="G4:G9"/>
    <mergeCell ref="A11:AE11"/>
    <mergeCell ref="K8:K9"/>
    <mergeCell ref="R7:R9"/>
    <mergeCell ref="S7:S9"/>
    <mergeCell ref="H5:H9"/>
    <mergeCell ref="U7:U9"/>
    <mergeCell ref="N6:V6"/>
    <mergeCell ref="R78:AF78"/>
    <mergeCell ref="AF4:AF9"/>
    <mergeCell ref="M5:M9"/>
    <mergeCell ref="R5:S5"/>
    <mergeCell ref="H4:M4"/>
    <mergeCell ref="A18:AE18"/>
    <mergeCell ref="T7:T9"/>
    <mergeCell ref="P5:Q5"/>
    <mergeCell ref="N7:N9"/>
    <mergeCell ref="O7:O9"/>
    <mergeCell ref="P7:P9"/>
    <mergeCell ref="Q7:Q9"/>
    <mergeCell ref="E5:F5"/>
    <mergeCell ref="J6:L7"/>
    <mergeCell ref="I5:L5"/>
    <mergeCell ref="F6:F9"/>
    <mergeCell ref="G77:O77"/>
    <mergeCell ref="N5:O5"/>
    <mergeCell ref="T5:V5"/>
    <mergeCell ref="W4:AE4"/>
    <mergeCell ref="W8:AE8"/>
    <mergeCell ref="W5:X6"/>
    <mergeCell ref="Y5:Z6"/>
    <mergeCell ref="AA5:AB6"/>
    <mergeCell ref="A22:AE22"/>
    <mergeCell ref="N4:V4"/>
    <mergeCell ref="S63:V63"/>
    <mergeCell ref="A36:AE36"/>
    <mergeCell ref="AC5:AE6"/>
    <mergeCell ref="A10:AE10"/>
    <mergeCell ref="A31:AE31"/>
    <mergeCell ref="G49:O49"/>
    <mergeCell ref="C50:M50"/>
    <mergeCell ref="R50:AF50"/>
    <mergeCell ref="L8:L9"/>
    <mergeCell ref="I6:I9"/>
  </mergeCells>
  <printOptions horizontalCentered="1"/>
  <pageMargins left="0" right="0" top="0" bottom="0" header="0.31496062992125984" footer="0.3937007874015748"/>
  <pageSetup horizontalDpi="300" verticalDpi="300" orientation="landscape" paperSize="9" scale="47" r:id="rId1"/>
  <rowBreaks count="1" manualBreakCount="1">
    <brk id="3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2015-06-10T07:56:14Z</cp:lastPrinted>
  <dcterms:created xsi:type="dcterms:W3CDTF">2015-02-19T18:27:09Z</dcterms:created>
  <dcterms:modified xsi:type="dcterms:W3CDTF">2015-06-26T13:57:05Z</dcterms:modified>
  <cp:category/>
  <cp:version/>
  <cp:contentType/>
  <cp:contentStatus/>
</cp:coreProperties>
</file>